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설정해지\설정해지특이사항\20200228 모자형 펀드 기준가 정정\"/>
    </mc:Choice>
  </mc:AlternateContent>
  <bookViews>
    <workbookView xWindow="0" yWindow="0" windowWidth="28770" windowHeight="8925"/>
  </bookViews>
  <sheets>
    <sheet name="기준가정정펀드" sheetId="1" r:id="rId1"/>
    <sheet name="기준가정정펀드영향설정해지내역" sheetId="4" r:id="rId2"/>
  </sheets>
  <definedNames>
    <definedName name="_xlnm._FilterDatabase" localSheetId="0" hidden="1">기준가정정펀드!$A$1:$D$211</definedName>
    <definedName name="_xlnm.Print_Titles" localSheetId="0">기준가정정펀드!$1:$1</definedName>
    <definedName name="_xlnm.Print_Titles" localSheetId="1">기준가정정펀드영향설정해지내역!$1:$1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4" l="1"/>
  <c r="G18" i="4"/>
  <c r="G17" i="4"/>
  <c r="G16" i="4"/>
  <c r="G73" i="4"/>
  <c r="G86" i="4"/>
  <c r="G37" i="4"/>
  <c r="G102" i="4"/>
  <c r="G50" i="4"/>
  <c r="G122" i="4"/>
  <c r="G49" i="4"/>
  <c r="G21" i="4"/>
  <c r="G81" i="4"/>
  <c r="G101" i="4"/>
  <c r="G60" i="4"/>
  <c r="G34" i="4"/>
  <c r="G6" i="4"/>
  <c r="G33" i="4"/>
  <c r="G32" i="4"/>
  <c r="G100" i="4"/>
  <c r="G48" i="4"/>
  <c r="G64" i="4"/>
  <c r="G5" i="4"/>
  <c r="G121" i="4"/>
  <c r="G65" i="4"/>
  <c r="G15" i="4"/>
  <c r="G20" i="4"/>
  <c r="G36" i="4"/>
  <c r="G111" i="4"/>
  <c r="G99" i="4"/>
  <c r="G61" i="4"/>
  <c r="G110" i="4"/>
  <c r="G72" i="4"/>
  <c r="G14" i="4"/>
  <c r="G127" i="4"/>
  <c r="G85" i="4"/>
  <c r="G80" i="4"/>
  <c r="G126" i="4"/>
  <c r="G53" i="4"/>
  <c r="G52" i="4"/>
  <c r="G98" i="4"/>
  <c r="G13" i="4"/>
  <c r="G84" i="4"/>
  <c r="G71" i="4"/>
  <c r="G79" i="4"/>
  <c r="G23" i="4"/>
  <c r="G125" i="4"/>
  <c r="G47" i="4"/>
  <c r="G78" i="4"/>
  <c r="G97" i="4"/>
  <c r="G46" i="4"/>
  <c r="G77" i="4"/>
  <c r="G45" i="4"/>
  <c r="G124" i="4"/>
  <c r="G123" i="4"/>
  <c r="G109" i="4"/>
  <c r="G44" i="4"/>
  <c r="G4" i="4"/>
  <c r="G31" i="4"/>
  <c r="G59" i="4"/>
  <c r="G83" i="4"/>
  <c r="G19" i="4"/>
  <c r="G76" i="4"/>
  <c r="G120" i="4"/>
  <c r="G43" i="4"/>
  <c r="G96" i="4"/>
  <c r="G3" i="4"/>
  <c r="G30" i="4"/>
  <c r="G95" i="4"/>
  <c r="G119" i="4"/>
  <c r="G58" i="4"/>
  <c r="G75" i="4"/>
  <c r="G29" i="4"/>
  <c r="G22" i="4"/>
  <c r="G94" i="4"/>
  <c r="G63" i="4"/>
  <c r="G118" i="4"/>
  <c r="G108" i="4"/>
  <c r="G57" i="4"/>
  <c r="G93" i="4"/>
  <c r="G28" i="4"/>
  <c r="G117" i="4"/>
  <c r="G92" i="4"/>
  <c r="G116" i="4"/>
  <c r="G27" i="4"/>
  <c r="G62" i="4"/>
  <c r="G115" i="4"/>
  <c r="G26" i="4"/>
  <c r="G42" i="4"/>
  <c r="G25" i="4"/>
  <c r="G91" i="4"/>
  <c r="G107" i="4"/>
  <c r="G56" i="4"/>
  <c r="G24" i="4"/>
  <c r="G90" i="4"/>
  <c r="G114" i="4"/>
  <c r="G41" i="4"/>
  <c r="G55" i="4"/>
  <c r="G89" i="4"/>
  <c r="G113" i="4"/>
  <c r="G112" i="4"/>
  <c r="G12" i="4"/>
  <c r="G82" i="4"/>
  <c r="G106" i="4"/>
  <c r="G70" i="4"/>
  <c r="G11" i="4"/>
  <c r="G2" i="4"/>
  <c r="G38" i="4"/>
  <c r="G88" i="4"/>
  <c r="G51" i="4"/>
  <c r="G66" i="4"/>
  <c r="G105" i="4"/>
  <c r="G69" i="4"/>
  <c r="G35" i="4"/>
  <c r="G10" i="4"/>
  <c r="G68" i="4"/>
  <c r="G9" i="4"/>
  <c r="G40" i="4"/>
  <c r="G104" i="4"/>
  <c r="G39" i="4"/>
  <c r="G87" i="4"/>
  <c r="G103" i="4"/>
  <c r="G54" i="4"/>
  <c r="G8" i="4"/>
  <c r="G7" i="4"/>
  <c r="G67" i="4"/>
</calcChain>
</file>

<file path=xl/sharedStrings.xml><?xml version="1.0" encoding="utf-8"?>
<sst xmlns="http://schemas.openxmlformats.org/spreadsheetml/2006/main" count="1433" uniqueCount="198">
  <si>
    <t>펀드코드</t>
  </si>
  <si>
    <t>펀드명</t>
  </si>
  <si>
    <t>기준가격</t>
  </si>
  <si>
    <t>과표기준가격</t>
  </si>
  <si>
    <t>마이다스 월드 In Best 장기주택마련 증권 자투자신탁 (주식-재간접형)</t>
  </si>
  <si>
    <t>53466</t>
  </si>
  <si>
    <t>마이다스 거북이 30 증권 자투자신탁 1호(채권혼합) A</t>
  </si>
  <si>
    <t>53467</t>
  </si>
  <si>
    <t>마이다스 거북이 30 증권 자투자신탁 1호(채권혼합) C</t>
  </si>
  <si>
    <t>53469</t>
  </si>
  <si>
    <t>마이다스 거북이 50 증권 자투자신탁 1호(주식혼합)A</t>
  </si>
  <si>
    <t>53470</t>
  </si>
  <si>
    <t>마이다스 거북이 50 증권 자투자신탁 1호(주식혼합)Ae</t>
  </si>
  <si>
    <t>53471</t>
  </si>
  <si>
    <t>마이다스 거북이 50 증권 자투자신탁 1호(주식혼합)C</t>
  </si>
  <si>
    <t>53472</t>
  </si>
  <si>
    <t>마이다스 거북이 50 증권 자투자신탁 1호(주식혼합)Ce</t>
  </si>
  <si>
    <t>마이다스 거북이 50 증권 자투자신탁 1호(주식혼합)C-W</t>
  </si>
  <si>
    <t>마이다스 거북이 70 증권 자투자신탁 1호(주식)A</t>
  </si>
  <si>
    <t>마이다스 거북이 70 증권 자투자신탁 1호(주식)Ae</t>
  </si>
  <si>
    <t>53583</t>
  </si>
  <si>
    <t>마이다스 거북이 70 증권 자투자신탁 1호(주식)C4</t>
  </si>
  <si>
    <t>53584</t>
  </si>
  <si>
    <t>마이다스 거북이 70 증권 자투자신탁 1호(주식)Ce</t>
  </si>
  <si>
    <t>마이다스 거북이 90 증권 자투자신탁 1호(주식)A</t>
  </si>
  <si>
    <t>53589</t>
  </si>
  <si>
    <t>마이다스 거북이 90 증권 자투자신탁 1호(주식)Ae</t>
  </si>
  <si>
    <t>마이다스 거북이 90 증권 자투자신탁 1호(주식)C1</t>
  </si>
  <si>
    <t>53593</t>
  </si>
  <si>
    <t>마이다스 거북이 90 증권 자투자신탁 1호(주식)C4</t>
  </si>
  <si>
    <t>53594</t>
  </si>
  <si>
    <t>마이다스 거북이 90 증권 자투자신탁 1호(주식)Ce</t>
  </si>
  <si>
    <t>53598</t>
  </si>
  <si>
    <t>마이다스 거북이 50 연금저축 증권 자투자신탁 1호(주식혼합)C</t>
  </si>
  <si>
    <t>53599</t>
  </si>
  <si>
    <t>마이다스 거북이 50 연금저축 증권 자투자신탁 1호(주식혼합)Ce</t>
  </si>
  <si>
    <t>마이다스 거북이 90 증권 자투자신탁 1호(주식)C-W</t>
  </si>
  <si>
    <t>53641</t>
  </si>
  <si>
    <t>마이다스 월드 In Best 연금 증권 자투자신탁 (주식-재간접형)C1</t>
  </si>
  <si>
    <t>마이다스 월드 In Best 증권 자투자신탁 1호(주식-재간접형)A1</t>
  </si>
  <si>
    <t>53649</t>
  </si>
  <si>
    <t>마이다스 거북이 70 소득공제 장기 증권 자투자신탁 1호(주식)C</t>
  </si>
  <si>
    <t>53650</t>
  </si>
  <si>
    <t>마이다스 거북이 70 소득공제 장기 증권 자투자신탁 1호(주식)Ce</t>
  </si>
  <si>
    <t>마이다스 월드 In Best 연금 증권 자투자신탁 (주식-재간접형)S-P</t>
  </si>
  <si>
    <t>마이다스 거북이 40 나눔 증권 자투자신탁 1호(채권혼합) C</t>
  </si>
  <si>
    <t>마이다스 거북이 40 나눔 증권 자투자신탁 1호(채권혼합) Ae</t>
  </si>
  <si>
    <t>53695</t>
  </si>
  <si>
    <t>마이다스 미소 중소형주 증권 자투자신탁(주식) A</t>
  </si>
  <si>
    <t>53696</t>
  </si>
  <si>
    <t>마이다스 미소 중소형주 증권 자투자신탁(주식) Ae</t>
  </si>
  <si>
    <t>53697</t>
  </si>
  <si>
    <t>마이다스 미소 중소형주 증권 자투자신탁(주식) C1</t>
  </si>
  <si>
    <t>53698</t>
  </si>
  <si>
    <t>마이다스 미소 중소형주 증권 자투자신탁(주식) C2</t>
  </si>
  <si>
    <t>53699</t>
  </si>
  <si>
    <t>마이다스 미소 중소형주 증권 자투자신탁(주식) C3</t>
  </si>
  <si>
    <t>53700</t>
  </si>
  <si>
    <t>마이다스 미소 중소형주 증권 자투자신탁(주식) C4</t>
  </si>
  <si>
    <t>53701</t>
  </si>
  <si>
    <t>마이다스 미소 중소형주 증권 자투자신탁(주식) Ce</t>
  </si>
  <si>
    <t>53702</t>
  </si>
  <si>
    <t>마이다스 미소 중소형주 증권 자투자신탁(주식) C-P</t>
  </si>
  <si>
    <t>마이다스 미소 중소형주 증권 자투자신탁(주식) S</t>
  </si>
  <si>
    <t>53713</t>
  </si>
  <si>
    <t>마이다스 미소 중소형주 증권 자투자신탁(주식) C-Pe</t>
  </si>
  <si>
    <t>53714</t>
  </si>
  <si>
    <t>마이다스 미소 중소형주 증권 자투자신탁(주식) S-P</t>
  </si>
  <si>
    <t>53767</t>
  </si>
  <si>
    <t>마이다스 미소 중소형주 증권 자투자신탁(주식) S-1</t>
  </si>
  <si>
    <t>53830</t>
  </si>
  <si>
    <t>마이다스 미소 중소형주 증권 자투자신탁(주식) C-W</t>
  </si>
  <si>
    <t>53838</t>
  </si>
  <si>
    <t>마이다스 아시아 리더스 성장주 연금 증권 자투자신탁(UH)(주식)C</t>
  </si>
  <si>
    <t>53839</t>
  </si>
  <si>
    <t>마이다스 아시아 리더스 성장주 연금 증권 자투자신탁(UH)(주식)Ce</t>
  </si>
  <si>
    <t>53840</t>
  </si>
  <si>
    <t>마이다스 아시아 리더스 성장주 연금 증권 자투자신탁(UH)(주식)S-P</t>
  </si>
  <si>
    <t>53842</t>
  </si>
  <si>
    <t>마이다스 아시아 리더스 성장주 증권 자투자신탁(H)(주식)A</t>
  </si>
  <si>
    <t>53843</t>
  </si>
  <si>
    <t>마이다스 아시아 리더스 성장주 증권 자투자신탁(H)(주식)Ae</t>
  </si>
  <si>
    <t>53844</t>
  </si>
  <si>
    <t>마이다스 아시아 리더스 성장주 증권 자투자신탁(H)(주식)C1</t>
  </si>
  <si>
    <t>마이다스 아시아 리더스 성장주 증권 자투자신탁(H)(주식)C3</t>
  </si>
  <si>
    <t>마이다스 아시아 리더스 성장주 증권 자투자신탁(H)(주식)C4</t>
  </si>
  <si>
    <t>53848</t>
  </si>
  <si>
    <t>마이다스 아시아 리더스 성장주 증권 자투자신탁(H)(주식)Ce</t>
  </si>
  <si>
    <t>53850</t>
  </si>
  <si>
    <t>마이다스 아시아 리더스 성장주 증권 자투자신탁(H)(주식)S</t>
  </si>
  <si>
    <t>마이다스 아시아 리더스 성장주 증권 자투자신탁(H)(주식)W</t>
  </si>
  <si>
    <t>53853</t>
  </si>
  <si>
    <t>마이다스 아시아 리더스 성장주 증권 자투자신탁(UH)(주식)A</t>
  </si>
  <si>
    <t>53854</t>
  </si>
  <si>
    <t>마이다스 아시아 리더스 성장주 증권 자투자신탁(UH)(주식)Ae</t>
  </si>
  <si>
    <t>마이다스 아시아 리더스 성장주 증권 자투자신탁(UH)(주식)C3</t>
  </si>
  <si>
    <t>마이다스 아시아 리더스 성장주 증권 자투자신탁(UH)(주식)C4</t>
  </si>
  <si>
    <t>마이다스 아시아 리더스 성장주 증권 자투자신탁(UH)(주식)Ce</t>
  </si>
  <si>
    <t>53861</t>
  </si>
  <si>
    <t>마이다스 아시아 리더스 성장주 증권 자투자신탁(UH)(주식)S</t>
  </si>
  <si>
    <t>53884</t>
  </si>
  <si>
    <t>마이다스 미소 중소형주 증권 자투자신탁(주식) C-P2</t>
  </si>
  <si>
    <t>마이다스 아시아 리더스 성장주 연금 증권 자투자신탁(UH)(주식)C-P2</t>
  </si>
  <si>
    <t>마이다스 거북이 30 증권 자투자신탁 1호(채권혼합) S-P</t>
  </si>
  <si>
    <t>마이다스 거북이 90 증권 자투자신탁 1호(주식)S-P</t>
  </si>
  <si>
    <t>마이다스 거북이 50 연금저축 증권 자투자신탁 1호(주식혼합)S</t>
  </si>
  <si>
    <t>마이다스 미소 중소형주 증권 자투자신탁(주식) AG</t>
  </si>
  <si>
    <t>마이다스 미소 중소형주 증권 자투자신탁(주식) CG</t>
  </si>
  <si>
    <t>54044</t>
  </si>
  <si>
    <t>마이다스 미소 중소형주 증권 자투자신탁(주식) C-Pe2</t>
  </si>
  <si>
    <t>54051</t>
  </si>
  <si>
    <t>마이다스 아시아 리더스 성장주 연금 증권 자투자신탁(UH)(주식)C-Pe2</t>
  </si>
  <si>
    <t>54052</t>
  </si>
  <si>
    <t>마이다스 퇴직연금 거북이 40 증권 자투자신탁 1호(채권혼합) C</t>
  </si>
  <si>
    <t>마이다스 퇴직연금 거북이 40 증권 자투자신탁 1호(채권혼합) Ce</t>
  </si>
  <si>
    <t>마이다스 미소 중소형주 증권 자투자신탁(주식) C-F</t>
  </si>
  <si>
    <t>마이다스 아시아 리더스 성장주 증권 자투자신탁(H)(주식) C-Pe2</t>
  </si>
  <si>
    <t>삼성증권</t>
  </si>
  <si>
    <t>미래에셋대우</t>
  </si>
  <si>
    <t>하나금융투자</t>
  </si>
  <si>
    <t>키움증권</t>
  </si>
  <si>
    <t>KB증권</t>
  </si>
  <si>
    <t>유안타증권</t>
  </si>
  <si>
    <t>한국투자증권</t>
  </si>
  <si>
    <t>교보증권</t>
  </si>
  <si>
    <t>NH투자증권</t>
  </si>
  <si>
    <t>신한금융투자</t>
  </si>
  <si>
    <t>신청일</t>
  </si>
  <si>
    <t>거래유형</t>
  </si>
  <si>
    <t>변경후 기준가</t>
  </si>
  <si>
    <r>
      <rPr>
        <sz val="11"/>
        <rFont val="돋움"/>
        <family val="3"/>
        <charset val="129"/>
      </rPr>
      <t>변경전</t>
    </r>
    <r>
      <rPr>
        <sz val="11"/>
        <rFont val="Calibri"/>
        <family val="2"/>
      </rPr>
      <t xml:space="preserve"> </t>
    </r>
    <r>
      <rPr>
        <sz val="11"/>
        <rFont val="돋움"/>
        <family val="3"/>
        <charset val="129"/>
      </rPr>
      <t>기준가</t>
    </r>
    <phoneticPr fontId="8" type="noConversion"/>
  </si>
  <si>
    <t>판매사코드</t>
  </si>
  <si>
    <t>판매사명</t>
  </si>
  <si>
    <t>결제일</t>
  </si>
  <si>
    <t>확정일</t>
  </si>
  <si>
    <t>거래좌수</t>
  </si>
  <si>
    <t>예상금액</t>
  </si>
  <si>
    <t>반영좌수</t>
  </si>
  <si>
    <t>청구방법</t>
  </si>
  <si>
    <t>2020-02-27</t>
  </si>
  <si>
    <t>설정</t>
  </si>
  <si>
    <t>3000501</t>
  </si>
  <si>
    <t>국민은행(판매)</t>
  </si>
  <si>
    <t>2020-02-28</t>
  </si>
  <si>
    <t>금액</t>
  </si>
  <si>
    <t>1003200</t>
  </si>
  <si>
    <t>3001800</t>
  </si>
  <si>
    <t>하나은행</t>
  </si>
  <si>
    <t>3001201</t>
  </si>
  <si>
    <t>신한은행(판매)</t>
  </si>
  <si>
    <t>1005800</t>
  </si>
  <si>
    <t>1001100</t>
  </si>
  <si>
    <t>3001401</t>
  </si>
  <si>
    <t>우리은행(판매)</t>
  </si>
  <si>
    <t>3002501</t>
  </si>
  <si>
    <t>NH농협은행(위탁판매)</t>
  </si>
  <si>
    <t>3000601</t>
  </si>
  <si>
    <t>기업은행(위탁판매)</t>
  </si>
  <si>
    <t>3002101</t>
  </si>
  <si>
    <t>한국씨티은행(판매)</t>
  </si>
  <si>
    <t>2020-02-26</t>
  </si>
  <si>
    <t>3000901</t>
  </si>
  <si>
    <t>부산은행(판매)</t>
  </si>
  <si>
    <t>3000801</t>
  </si>
  <si>
    <t>대구은행(판매)</t>
  </si>
  <si>
    <t>1006500</t>
  </si>
  <si>
    <t>1005600</t>
  </si>
  <si>
    <t>1006100</t>
  </si>
  <si>
    <t>3001101</t>
  </si>
  <si>
    <t>스탠다드차타드은행(판매)</t>
  </si>
  <si>
    <t>1000300</t>
  </si>
  <si>
    <t>1001800</t>
  </si>
  <si>
    <t>1004200</t>
  </si>
  <si>
    <t>1010300</t>
  </si>
  <si>
    <t>한국포스증권</t>
  </si>
  <si>
    <t>1601901</t>
  </si>
  <si>
    <t>삼성화재(위탁판매)</t>
  </si>
  <si>
    <t>해지</t>
  </si>
  <si>
    <t>2020-03-03</t>
  </si>
  <si>
    <t>수량</t>
  </si>
  <si>
    <t>2020-03-02</t>
  </si>
  <si>
    <t>1003800</t>
  </si>
  <si>
    <t>2020-02-25</t>
  </si>
  <si>
    <t>2020-03-06</t>
  </si>
  <si>
    <t>차이</t>
    <phoneticPr fontId="4" type="noConversion"/>
  </si>
  <si>
    <t>전</t>
    <phoneticPr fontId="4" type="noConversion"/>
  </si>
  <si>
    <t>후</t>
    <phoneticPr fontId="4" type="noConversion"/>
  </si>
  <si>
    <t>전</t>
    <phoneticPr fontId="4" type="noConversion"/>
  </si>
  <si>
    <t>후</t>
    <phoneticPr fontId="4" type="noConversion"/>
  </si>
  <si>
    <t>전</t>
    <phoneticPr fontId="4" type="noConversion"/>
  </si>
  <si>
    <t>후</t>
    <phoneticPr fontId="4" type="noConversion"/>
  </si>
  <si>
    <t>전</t>
    <phoneticPr fontId="4" type="noConversion"/>
  </si>
  <si>
    <t>후</t>
    <phoneticPr fontId="4" type="noConversion"/>
  </si>
  <si>
    <t>전</t>
    <phoneticPr fontId="4" type="noConversion"/>
  </si>
  <si>
    <t>후</t>
    <phoneticPr fontId="4" type="noConversion"/>
  </si>
  <si>
    <t>후</t>
    <phoneticPr fontId="4" type="noConversion"/>
  </si>
  <si>
    <t>전</t>
    <phoneticPr fontId="4" type="noConversion"/>
  </si>
  <si>
    <t>변경전후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</si>
</sst>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#,##0.00_ "/>
    <numFmt numFmtId="179" formatCode="#,##0.0_ "/>
  </numFmts>
  <fonts count="11">
    <font>
      <sz val="11"/>
      <color theme="1"/>
      <name val="맑은 고딕"/>
      <family val="2"/>
      <charset val="129"/>
      <scheme val="minor"/>
    </font>
    <font>
      <b/>
      <sz val="8"/>
      <color rgb="FF555555"/>
      <name val="Dotum"/>
      <family val="3"/>
    </font>
    <font>
      <sz val="9"/>
      <color rgb="FF000000"/>
      <name val="Dotum"/>
      <family val="3"/>
    </font>
    <font>
      <sz val="9"/>
      <color rgb="FFFF0000"/>
      <name val="Dotum"/>
      <family val="3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Calibri"/>
      <family val="2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77" fontId="2" fillId="3" borderId="1" xfId="0" applyNumberFormat="1" applyFont="1" applyFill="1" applyBorder="1" applyAlignment="1">
      <alignment horizontal="right" vertical="center" wrapText="1"/>
    </xf>
    <xf numFmtId="179" fontId="2" fillId="3" borderId="1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176" fontId="2" fillId="3" borderId="2" xfId="0" applyNumberFormat="1" applyFont="1" applyFill="1" applyBorder="1" applyAlignment="1">
      <alignment horizontal="right" vertical="center" wrapText="1"/>
    </xf>
    <xf numFmtId="177" fontId="2" fillId="3" borderId="2" xfId="0" applyNumberFormat="1" applyFont="1" applyFill="1" applyBorder="1" applyAlignment="1">
      <alignment horizontal="right" vertical="center" wrapText="1"/>
    </xf>
    <xf numFmtId="179" fontId="2" fillId="3" borderId="2" xfId="0" applyNumberFormat="1" applyFont="1" applyFill="1" applyBorder="1" applyAlignment="1">
      <alignment horizontal="right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177" fontId="3" fillId="4" borderId="2" xfId="0" applyNumberFormat="1" applyFont="1" applyFill="1" applyBorder="1" applyAlignment="1">
      <alignment horizontal="right" vertical="center" wrapText="1"/>
    </xf>
    <xf numFmtId="179" fontId="3" fillId="4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5" borderId="3" xfId="0" applyFill="1" applyBorder="1" applyAlignment="1"/>
    <xf numFmtId="0" fontId="6" fillId="5" borderId="3" xfId="0" applyFont="1" applyFill="1" applyBorder="1" applyAlignment="1"/>
    <xf numFmtId="0" fontId="0" fillId="6" borderId="3" xfId="0" applyFill="1" applyBorder="1" applyAlignment="1"/>
    <xf numFmtId="41" fontId="0" fillId="6" borderId="3" xfId="1" applyFont="1" applyFill="1" applyBorder="1" applyAlignment="1"/>
    <xf numFmtId="0" fontId="9" fillId="7" borderId="3" xfId="0" applyFont="1" applyFill="1" applyBorder="1" applyAlignment="1"/>
    <xf numFmtId="41" fontId="10" fillId="7" borderId="3" xfId="1" applyFont="1" applyFill="1" applyBorder="1" applyAlignment="1"/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1"/>
  <sheetViews>
    <sheetView tabSelected="1" workbookViewId="0"/>
  </sheetViews>
  <sheetFormatPr defaultRowHeight="15" customHeight="1"/>
  <cols>
    <col min="1" max="1" width="54" customWidth="1"/>
    <col min="2" max="2" width="10.5" style="15" customWidth="1"/>
    <col min="3" max="4" width="14.125" customWidth="1"/>
  </cols>
  <sheetData>
    <row r="1" spans="1:4" ht="15" customHeight="1">
      <c r="A1" s="1" t="s">
        <v>1</v>
      </c>
      <c r="B1" s="1" t="s">
        <v>197</v>
      </c>
      <c r="C1" s="1" t="s">
        <v>2</v>
      </c>
      <c r="D1" s="1" t="s">
        <v>3</v>
      </c>
    </row>
    <row r="2" spans="1:4" ht="15" customHeight="1">
      <c r="A2" s="7" t="s">
        <v>6</v>
      </c>
      <c r="B2" s="2" t="s">
        <v>187</v>
      </c>
      <c r="C2" s="9">
        <v>1008.12</v>
      </c>
      <c r="D2" s="9">
        <v>1006.27</v>
      </c>
    </row>
    <row r="3" spans="1:4" ht="15" customHeight="1">
      <c r="A3" s="7" t="s">
        <v>6</v>
      </c>
      <c r="B3" s="6" t="s">
        <v>188</v>
      </c>
      <c r="C3" s="9">
        <v>1010.04</v>
      </c>
      <c r="D3" s="9">
        <v>1006.35</v>
      </c>
    </row>
    <row r="4" spans="1:4" ht="15" customHeight="1">
      <c r="A4" s="12"/>
      <c r="B4" s="11"/>
      <c r="C4" s="13"/>
      <c r="D4" s="13"/>
    </row>
    <row r="5" spans="1:4" ht="15" customHeight="1">
      <c r="A5" s="7" t="s">
        <v>8</v>
      </c>
      <c r="B5" s="2" t="s">
        <v>189</v>
      </c>
      <c r="C5" s="9">
        <v>1006.15</v>
      </c>
      <c r="D5" s="9">
        <v>1022.19</v>
      </c>
    </row>
    <row r="6" spans="1:4" ht="15" customHeight="1">
      <c r="A6" s="7" t="s">
        <v>8</v>
      </c>
      <c r="B6" s="6" t="s">
        <v>190</v>
      </c>
      <c r="C6" s="9">
        <v>1008.07</v>
      </c>
      <c r="D6" s="9">
        <v>1022.28</v>
      </c>
    </row>
    <row r="7" spans="1:4" ht="15" customHeight="1">
      <c r="A7" s="12"/>
      <c r="B7" s="11"/>
      <c r="C7" s="13"/>
      <c r="D7" s="13"/>
    </row>
    <row r="8" spans="1:4" ht="15" customHeight="1">
      <c r="A8" s="7" t="s">
        <v>10</v>
      </c>
      <c r="B8" s="2" t="s">
        <v>191</v>
      </c>
      <c r="C8" s="9">
        <v>987.58</v>
      </c>
      <c r="D8" s="9">
        <v>1032.74</v>
      </c>
    </row>
    <row r="9" spans="1:4" ht="15" customHeight="1">
      <c r="A9" s="7" t="s">
        <v>10</v>
      </c>
      <c r="B9" s="6" t="s">
        <v>192</v>
      </c>
      <c r="C9" s="9">
        <v>991.32</v>
      </c>
      <c r="D9" s="9">
        <v>1032.82</v>
      </c>
    </row>
    <row r="10" spans="1:4" ht="15" customHeight="1">
      <c r="A10" s="12"/>
      <c r="B10" s="11"/>
      <c r="C10" s="13"/>
      <c r="D10" s="13"/>
    </row>
    <row r="11" spans="1:4" ht="15" customHeight="1">
      <c r="A11" s="7" t="s">
        <v>12</v>
      </c>
      <c r="B11" s="2" t="s">
        <v>193</v>
      </c>
      <c r="C11" s="9">
        <v>992.58</v>
      </c>
      <c r="D11" s="9">
        <v>1025.44</v>
      </c>
    </row>
    <row r="12" spans="1:4" ht="15" customHeight="1">
      <c r="A12" s="7" t="s">
        <v>12</v>
      </c>
      <c r="B12" s="6" t="s">
        <v>190</v>
      </c>
      <c r="C12" s="9">
        <v>996.35</v>
      </c>
      <c r="D12" s="9">
        <v>1025.53</v>
      </c>
    </row>
    <row r="13" spans="1:4" ht="15" customHeight="1">
      <c r="A13" s="12"/>
      <c r="B13" s="11"/>
      <c r="C13" s="13"/>
      <c r="D13" s="13"/>
    </row>
    <row r="14" spans="1:4" ht="15" customHeight="1">
      <c r="A14" s="7" t="s">
        <v>14</v>
      </c>
      <c r="B14" s="2" t="s">
        <v>189</v>
      </c>
      <c r="C14" s="9">
        <v>978.13</v>
      </c>
      <c r="D14" s="9">
        <v>1023.08</v>
      </c>
    </row>
    <row r="15" spans="1:4" ht="15" customHeight="1">
      <c r="A15" s="7" t="s">
        <v>14</v>
      </c>
      <c r="B15" s="6" t="s">
        <v>194</v>
      </c>
      <c r="C15" s="9">
        <v>981.84</v>
      </c>
      <c r="D15" s="9">
        <v>1023.17</v>
      </c>
    </row>
    <row r="16" spans="1:4" ht="15" customHeight="1">
      <c r="A16" s="12"/>
      <c r="B16" s="11"/>
      <c r="C16" s="13"/>
      <c r="D16" s="13"/>
    </row>
    <row r="17" spans="1:4" ht="15" customHeight="1">
      <c r="A17" s="7" t="s">
        <v>16</v>
      </c>
      <c r="B17" s="2" t="s">
        <v>189</v>
      </c>
      <c r="C17" s="10">
        <v>988.2</v>
      </c>
      <c r="D17" s="9">
        <v>1033.3599999999999</v>
      </c>
    </row>
    <row r="18" spans="1:4" ht="15" customHeight="1">
      <c r="A18" s="7" t="s">
        <v>16</v>
      </c>
      <c r="B18" s="6" t="s">
        <v>195</v>
      </c>
      <c r="C18" s="9">
        <v>991.94</v>
      </c>
      <c r="D18" s="9">
        <v>1033.45</v>
      </c>
    </row>
    <row r="19" spans="1:4" ht="15" customHeight="1">
      <c r="A19" s="12"/>
      <c r="B19" s="11"/>
      <c r="C19" s="13"/>
      <c r="D19" s="13"/>
    </row>
    <row r="20" spans="1:4" ht="15" customHeight="1">
      <c r="A20" s="7" t="s">
        <v>17</v>
      </c>
      <c r="B20" s="2" t="s">
        <v>189</v>
      </c>
      <c r="C20" s="10">
        <v>995.7</v>
      </c>
      <c r="D20" s="9">
        <v>1028.58</v>
      </c>
    </row>
    <row r="21" spans="1:4" ht="15" customHeight="1">
      <c r="A21" s="7" t="s">
        <v>17</v>
      </c>
      <c r="B21" s="6" t="s">
        <v>195</v>
      </c>
      <c r="C21" s="9">
        <v>999.47</v>
      </c>
      <c r="D21" s="9">
        <v>1028.67</v>
      </c>
    </row>
    <row r="22" spans="1:4" ht="15" customHeight="1">
      <c r="A22" s="12"/>
      <c r="B22" s="11"/>
      <c r="C22" s="13"/>
      <c r="D22" s="13"/>
    </row>
    <row r="23" spans="1:4" ht="15" customHeight="1">
      <c r="A23" s="7" t="s">
        <v>18</v>
      </c>
      <c r="B23" s="2" t="s">
        <v>191</v>
      </c>
      <c r="C23" s="9">
        <v>954.94</v>
      </c>
      <c r="D23" s="9">
        <v>1021.55</v>
      </c>
    </row>
    <row r="24" spans="1:4" ht="15" customHeight="1">
      <c r="A24" s="7" t="s">
        <v>18</v>
      </c>
      <c r="B24" s="6" t="s">
        <v>186</v>
      </c>
      <c r="C24" s="9">
        <v>959.87</v>
      </c>
      <c r="D24" s="9">
        <v>1021.63</v>
      </c>
    </row>
    <row r="25" spans="1:4" ht="15" customHeight="1">
      <c r="A25" s="12"/>
      <c r="B25" s="11"/>
      <c r="C25" s="13"/>
      <c r="D25" s="13"/>
    </row>
    <row r="26" spans="1:4" ht="15" customHeight="1">
      <c r="A26" s="7" t="s">
        <v>19</v>
      </c>
      <c r="B26" s="2" t="s">
        <v>185</v>
      </c>
      <c r="C26" s="10">
        <v>963.8</v>
      </c>
      <c r="D26" s="9">
        <v>1030.6400000000001</v>
      </c>
    </row>
    <row r="27" spans="1:4" ht="15" customHeight="1">
      <c r="A27" s="7" t="s">
        <v>19</v>
      </c>
      <c r="B27" s="6" t="s">
        <v>186</v>
      </c>
      <c r="C27" s="9">
        <v>968.78</v>
      </c>
      <c r="D27" s="9">
        <v>1030.73</v>
      </c>
    </row>
    <row r="28" spans="1:4" ht="15" customHeight="1">
      <c r="A28" s="12"/>
      <c r="B28" s="11"/>
      <c r="C28" s="13"/>
      <c r="D28" s="13"/>
    </row>
    <row r="29" spans="1:4" ht="15" customHeight="1">
      <c r="A29" s="7" t="s">
        <v>21</v>
      </c>
      <c r="B29" s="2" t="s">
        <v>189</v>
      </c>
      <c r="C29" s="9">
        <v>961.49</v>
      </c>
      <c r="D29" s="9">
        <v>1016.26</v>
      </c>
    </row>
    <row r="30" spans="1:4" ht="15" customHeight="1">
      <c r="A30" s="7" t="s">
        <v>21</v>
      </c>
      <c r="B30" s="6" t="s">
        <v>190</v>
      </c>
      <c r="C30" s="9">
        <v>966.46</v>
      </c>
      <c r="D30" s="9">
        <v>1016.35</v>
      </c>
    </row>
    <row r="31" spans="1:4" ht="15" customHeight="1">
      <c r="A31" s="12"/>
      <c r="B31" s="11"/>
      <c r="C31" s="13"/>
      <c r="D31" s="13"/>
    </row>
    <row r="32" spans="1:4" ht="15" customHeight="1">
      <c r="A32" s="7" t="s">
        <v>23</v>
      </c>
      <c r="B32" s="2" t="s">
        <v>189</v>
      </c>
      <c r="C32" s="9">
        <v>965.21</v>
      </c>
      <c r="D32" s="9">
        <v>1032.3699999999999</v>
      </c>
    </row>
    <row r="33" spans="1:4" ht="15" customHeight="1">
      <c r="A33" s="7" t="s">
        <v>23</v>
      </c>
      <c r="B33" s="6" t="s">
        <v>186</v>
      </c>
      <c r="C33" s="10">
        <v>970.2</v>
      </c>
      <c r="D33" s="9">
        <v>1032.45</v>
      </c>
    </row>
    <row r="34" spans="1:4" ht="15" customHeight="1">
      <c r="A34" s="12"/>
      <c r="B34" s="11"/>
      <c r="C34" s="13"/>
      <c r="D34" s="13"/>
    </row>
    <row r="35" spans="1:4" ht="15" customHeight="1">
      <c r="A35" s="7" t="s">
        <v>24</v>
      </c>
      <c r="B35" s="2" t="s">
        <v>189</v>
      </c>
      <c r="C35" s="9">
        <v>931.56</v>
      </c>
      <c r="D35" s="9">
        <v>1020.94</v>
      </c>
    </row>
    <row r="36" spans="1:4" ht="15" customHeight="1">
      <c r="A36" s="7" t="s">
        <v>24</v>
      </c>
      <c r="B36" s="6" t="s">
        <v>186</v>
      </c>
      <c r="C36" s="10">
        <v>937.7</v>
      </c>
      <c r="D36" s="9">
        <v>1021.02</v>
      </c>
    </row>
    <row r="37" spans="1:4" ht="15" customHeight="1">
      <c r="A37" s="12"/>
      <c r="B37" s="11"/>
      <c r="C37" s="13"/>
      <c r="D37" s="13"/>
    </row>
    <row r="38" spans="1:4" ht="15" customHeight="1">
      <c r="A38" s="7" t="s">
        <v>26</v>
      </c>
      <c r="B38" s="2" t="s">
        <v>187</v>
      </c>
      <c r="C38" s="10">
        <v>944.6</v>
      </c>
      <c r="D38" s="9">
        <v>1034.78</v>
      </c>
    </row>
    <row r="39" spans="1:4" ht="15" customHeight="1">
      <c r="A39" s="7" t="s">
        <v>26</v>
      </c>
      <c r="B39" s="6" t="s">
        <v>186</v>
      </c>
      <c r="C39" s="9">
        <v>950.82</v>
      </c>
      <c r="D39" s="9">
        <v>1034.8699999999999</v>
      </c>
    </row>
    <row r="40" spans="1:4" ht="15" customHeight="1">
      <c r="A40" s="12"/>
      <c r="B40" s="11"/>
      <c r="C40" s="13"/>
      <c r="D40" s="13"/>
    </row>
    <row r="41" spans="1:4" ht="15" customHeight="1">
      <c r="A41" s="7" t="s">
        <v>27</v>
      </c>
      <c r="B41" s="2" t="s">
        <v>189</v>
      </c>
      <c r="C41" s="9">
        <v>898.04</v>
      </c>
      <c r="D41" s="9">
        <v>978.61</v>
      </c>
    </row>
    <row r="42" spans="1:4" ht="15" customHeight="1">
      <c r="A42" s="7" t="s">
        <v>27</v>
      </c>
      <c r="B42" s="6" t="s">
        <v>186</v>
      </c>
      <c r="C42" s="9">
        <v>903.96</v>
      </c>
      <c r="D42" s="9">
        <v>978.69</v>
      </c>
    </row>
    <row r="43" spans="1:4" ht="15" customHeight="1">
      <c r="A43" s="12"/>
      <c r="B43" s="11"/>
      <c r="C43" s="13"/>
      <c r="D43" s="13"/>
    </row>
    <row r="44" spans="1:4" ht="15" customHeight="1">
      <c r="A44" s="7" t="s">
        <v>29</v>
      </c>
      <c r="B44" s="2" t="s">
        <v>189</v>
      </c>
      <c r="C44" s="10">
        <v>944.9</v>
      </c>
      <c r="D44" s="10">
        <v>1030.9000000000001</v>
      </c>
    </row>
    <row r="45" spans="1:4" ht="15" customHeight="1">
      <c r="A45" s="7" t="s">
        <v>29</v>
      </c>
      <c r="B45" s="6" t="s">
        <v>186</v>
      </c>
      <c r="C45" s="9">
        <v>951.13</v>
      </c>
      <c r="D45" s="9">
        <v>1030.98</v>
      </c>
    </row>
    <row r="46" spans="1:4" ht="15" customHeight="1">
      <c r="A46" s="12"/>
      <c r="B46" s="11"/>
      <c r="C46" s="13"/>
      <c r="D46" s="13"/>
    </row>
    <row r="47" spans="1:4" ht="15" customHeight="1">
      <c r="A47" s="7" t="s">
        <v>31</v>
      </c>
      <c r="B47" s="2" t="s">
        <v>189</v>
      </c>
      <c r="C47" s="9">
        <v>941.11</v>
      </c>
      <c r="D47" s="9">
        <v>1031.1300000000001</v>
      </c>
    </row>
    <row r="48" spans="1:4" ht="15" customHeight="1">
      <c r="A48" s="7" t="s">
        <v>31</v>
      </c>
      <c r="B48" s="6" t="s">
        <v>186</v>
      </c>
      <c r="C48" s="10">
        <v>947.3</v>
      </c>
      <c r="D48" s="9">
        <v>1031.21</v>
      </c>
    </row>
    <row r="49" spans="1:4" ht="15" customHeight="1">
      <c r="A49" s="12"/>
      <c r="B49" s="11"/>
      <c r="C49" s="13"/>
      <c r="D49" s="13"/>
    </row>
    <row r="50" spans="1:4" ht="15" customHeight="1">
      <c r="A50" s="7" t="s">
        <v>36</v>
      </c>
      <c r="B50" s="2" t="s">
        <v>189</v>
      </c>
      <c r="C50" s="9">
        <v>962.17</v>
      </c>
      <c r="D50" s="9">
        <v>1053.58</v>
      </c>
    </row>
    <row r="51" spans="1:4" ht="15" customHeight="1">
      <c r="A51" s="7" t="s">
        <v>36</v>
      </c>
      <c r="B51" s="6" t="s">
        <v>186</v>
      </c>
      <c r="C51" s="10">
        <v>968.5</v>
      </c>
      <c r="D51" s="9">
        <v>1053.67</v>
      </c>
    </row>
    <row r="52" spans="1:4" ht="15" customHeight="1">
      <c r="A52" s="12"/>
      <c r="B52" s="11"/>
      <c r="C52" s="13"/>
      <c r="D52" s="13"/>
    </row>
    <row r="53" spans="1:4" ht="15" customHeight="1">
      <c r="A53" s="7" t="s">
        <v>104</v>
      </c>
      <c r="B53" s="2" t="s">
        <v>189</v>
      </c>
      <c r="C53" s="9">
        <v>957.72</v>
      </c>
      <c r="D53" s="9">
        <v>1024.74</v>
      </c>
    </row>
    <row r="54" spans="1:4" ht="15" customHeight="1">
      <c r="A54" s="7" t="s">
        <v>104</v>
      </c>
      <c r="B54" s="6" t="s">
        <v>186</v>
      </c>
      <c r="C54" s="9">
        <v>964.03</v>
      </c>
      <c r="D54" s="9">
        <v>1024.82</v>
      </c>
    </row>
    <row r="55" spans="1:4" ht="15" customHeight="1">
      <c r="A55" s="12"/>
      <c r="B55" s="11"/>
      <c r="C55" s="13"/>
      <c r="D55" s="13"/>
    </row>
    <row r="56" spans="1:4" ht="15" customHeight="1">
      <c r="A56" s="7" t="s">
        <v>33</v>
      </c>
      <c r="B56" s="2" t="s">
        <v>189</v>
      </c>
      <c r="C56" s="9">
        <v>971.45</v>
      </c>
      <c r="D56" s="9">
        <v>1024.9100000000001</v>
      </c>
    </row>
    <row r="57" spans="1:4" ht="15" customHeight="1">
      <c r="A57" s="7" t="s">
        <v>33</v>
      </c>
      <c r="B57" s="6" t="s">
        <v>186</v>
      </c>
      <c r="C57" s="9">
        <v>975.28</v>
      </c>
      <c r="D57" s="8">
        <v>1025</v>
      </c>
    </row>
    <row r="58" spans="1:4" ht="15" customHeight="1">
      <c r="A58" s="12"/>
      <c r="B58" s="11"/>
      <c r="C58" s="13"/>
      <c r="D58" s="13"/>
    </row>
    <row r="59" spans="1:4" ht="15" customHeight="1">
      <c r="A59" s="7" t="s">
        <v>35</v>
      </c>
      <c r="B59" s="2" t="s">
        <v>189</v>
      </c>
      <c r="C59" s="9">
        <v>984.61</v>
      </c>
      <c r="D59" s="9">
        <v>1034.72</v>
      </c>
    </row>
    <row r="60" spans="1:4" ht="15" customHeight="1">
      <c r="A60" s="7" t="s">
        <v>35</v>
      </c>
      <c r="B60" s="6" t="s">
        <v>186</v>
      </c>
      <c r="C60" s="9">
        <v>988.48</v>
      </c>
      <c r="D60" s="10">
        <v>1034.8</v>
      </c>
    </row>
    <row r="61" spans="1:4" ht="15" customHeight="1">
      <c r="A61" s="12"/>
      <c r="B61" s="11"/>
      <c r="C61" s="13"/>
      <c r="D61" s="13"/>
    </row>
    <row r="62" spans="1:4" ht="15" customHeight="1">
      <c r="A62" s="7" t="s">
        <v>105</v>
      </c>
      <c r="B62" s="2" t="s">
        <v>189</v>
      </c>
      <c r="C62" s="9">
        <v>988.61</v>
      </c>
      <c r="D62" s="9">
        <v>1026.6400000000001</v>
      </c>
    </row>
    <row r="63" spans="1:4" ht="15" customHeight="1">
      <c r="A63" s="7" t="s">
        <v>105</v>
      </c>
      <c r="B63" s="6" t="s">
        <v>186</v>
      </c>
      <c r="C63" s="10">
        <v>992.5</v>
      </c>
      <c r="D63" s="9">
        <v>1026.73</v>
      </c>
    </row>
    <row r="64" spans="1:4" ht="15" customHeight="1">
      <c r="A64" s="12"/>
      <c r="B64" s="11"/>
      <c r="C64" s="13"/>
      <c r="D64" s="13"/>
    </row>
    <row r="65" spans="1:4" ht="15" customHeight="1">
      <c r="A65" s="7" t="s">
        <v>113</v>
      </c>
      <c r="B65" s="2" t="s">
        <v>189</v>
      </c>
      <c r="C65" s="9">
        <v>1001.47</v>
      </c>
      <c r="D65" s="9">
        <v>1029.4100000000001</v>
      </c>
    </row>
    <row r="66" spans="1:4" ht="15" customHeight="1">
      <c r="A66" s="7" t="s">
        <v>113</v>
      </c>
      <c r="B66" s="6" t="s">
        <v>186</v>
      </c>
      <c r="C66" s="9">
        <v>1004.14</v>
      </c>
      <c r="D66" s="9">
        <v>1029.49</v>
      </c>
    </row>
    <row r="67" spans="1:4" ht="15" customHeight="1">
      <c r="A67" s="12"/>
      <c r="B67" s="11"/>
      <c r="C67" s="13"/>
      <c r="D67" s="13"/>
    </row>
    <row r="68" spans="1:4" ht="15" customHeight="1">
      <c r="A68" s="7" t="s">
        <v>114</v>
      </c>
      <c r="B68" s="2" t="s">
        <v>189</v>
      </c>
      <c r="C68" s="10">
        <v>1002.1</v>
      </c>
      <c r="D68" s="9">
        <v>1039.25</v>
      </c>
    </row>
    <row r="69" spans="1:4" ht="15" customHeight="1">
      <c r="A69" s="7" t="s">
        <v>114</v>
      </c>
      <c r="B69" s="6" t="s">
        <v>186</v>
      </c>
      <c r="C69" s="9">
        <v>1004.76</v>
      </c>
      <c r="D69" s="9">
        <v>1039.3399999999999</v>
      </c>
    </row>
    <row r="70" spans="1:4" ht="15" customHeight="1">
      <c r="A70" s="12"/>
      <c r="B70" s="11"/>
      <c r="C70" s="13"/>
      <c r="D70" s="13"/>
    </row>
    <row r="71" spans="1:4" ht="15" customHeight="1">
      <c r="A71" s="7" t="s">
        <v>38</v>
      </c>
      <c r="B71" s="2" t="s">
        <v>189</v>
      </c>
      <c r="C71" s="9">
        <v>918.89</v>
      </c>
      <c r="D71" s="9">
        <v>1018.86</v>
      </c>
    </row>
    <row r="72" spans="1:4" ht="15" customHeight="1">
      <c r="A72" s="7" t="s">
        <v>38</v>
      </c>
      <c r="B72" s="6" t="s">
        <v>186</v>
      </c>
      <c r="C72" s="9">
        <v>924.76</v>
      </c>
      <c r="D72" s="9">
        <v>1022.35</v>
      </c>
    </row>
    <row r="73" spans="1:4" ht="15" customHeight="1">
      <c r="A73" s="12"/>
      <c r="B73" s="11"/>
      <c r="C73" s="13"/>
      <c r="D73" s="13"/>
    </row>
    <row r="74" spans="1:4" ht="15" customHeight="1">
      <c r="A74" s="7" t="s">
        <v>39</v>
      </c>
      <c r="B74" s="2" t="s">
        <v>189</v>
      </c>
      <c r="C74" s="9">
        <v>899.54</v>
      </c>
      <c r="D74" s="9">
        <v>1018.23</v>
      </c>
    </row>
    <row r="75" spans="1:4" ht="15" customHeight="1">
      <c r="A75" s="7" t="s">
        <v>39</v>
      </c>
      <c r="B75" s="6" t="s">
        <v>186</v>
      </c>
      <c r="C75" s="9">
        <v>905.22</v>
      </c>
      <c r="D75" s="9">
        <v>1021.61</v>
      </c>
    </row>
    <row r="76" spans="1:4" ht="15" customHeight="1">
      <c r="A76" s="12"/>
      <c r="B76" s="11"/>
      <c r="C76" s="13"/>
      <c r="D76" s="13"/>
    </row>
    <row r="77" spans="1:4" ht="15" customHeight="1">
      <c r="A77" s="7" t="s">
        <v>41</v>
      </c>
      <c r="B77" s="2" t="s">
        <v>189</v>
      </c>
      <c r="C77" s="9">
        <v>959.81</v>
      </c>
      <c r="D77" s="9">
        <v>1018.54</v>
      </c>
    </row>
    <row r="78" spans="1:4" ht="15" customHeight="1">
      <c r="A78" s="7" t="s">
        <v>41</v>
      </c>
      <c r="B78" s="6" t="s">
        <v>186</v>
      </c>
      <c r="C78" s="9">
        <v>964.66</v>
      </c>
      <c r="D78" s="9">
        <v>1018.63</v>
      </c>
    </row>
    <row r="79" spans="1:4" ht="15" customHeight="1">
      <c r="A79" s="12"/>
      <c r="B79" s="11"/>
      <c r="C79" s="13"/>
      <c r="D79" s="13"/>
    </row>
    <row r="80" spans="1:4" ht="15" customHeight="1">
      <c r="A80" s="7" t="s">
        <v>43</v>
      </c>
      <c r="B80" s="2" t="s">
        <v>189</v>
      </c>
      <c r="C80" s="9">
        <v>973.08</v>
      </c>
      <c r="D80" s="9">
        <v>1025.52</v>
      </c>
    </row>
    <row r="81" spans="1:4" ht="15" customHeight="1">
      <c r="A81" s="7" t="s">
        <v>43</v>
      </c>
      <c r="B81" s="6" t="s">
        <v>186</v>
      </c>
      <c r="C81" s="8">
        <v>978</v>
      </c>
      <c r="D81" s="9">
        <v>1025.6099999999999</v>
      </c>
    </row>
    <row r="82" spans="1:4" ht="15" customHeight="1">
      <c r="A82" s="12"/>
      <c r="B82" s="11"/>
      <c r="C82" s="13"/>
      <c r="D82" s="13"/>
    </row>
    <row r="83" spans="1:4" ht="15" customHeight="1">
      <c r="A83" s="7" t="s">
        <v>44</v>
      </c>
      <c r="B83" s="2" t="s">
        <v>189</v>
      </c>
      <c r="C83" s="9">
        <v>983.33</v>
      </c>
      <c r="D83" s="9">
        <v>1066.42</v>
      </c>
    </row>
    <row r="84" spans="1:4" ht="15" customHeight="1">
      <c r="A84" s="7" t="s">
        <v>44</v>
      </c>
      <c r="B84" s="6" t="s">
        <v>186</v>
      </c>
      <c r="C84" s="10">
        <v>989.6</v>
      </c>
      <c r="D84" s="9">
        <v>1070.1500000000001</v>
      </c>
    </row>
    <row r="85" spans="1:4" ht="15" customHeight="1">
      <c r="A85" s="12"/>
      <c r="B85" s="11"/>
      <c r="C85" s="13"/>
      <c r="D85" s="13"/>
    </row>
    <row r="86" spans="1:4" ht="15" customHeight="1">
      <c r="A86" s="3" t="s">
        <v>4</v>
      </c>
      <c r="B86" s="2" t="s">
        <v>185</v>
      </c>
      <c r="C86" s="4">
        <v>852.68</v>
      </c>
      <c r="D86" s="5">
        <v>1042.2</v>
      </c>
    </row>
    <row r="87" spans="1:4" ht="15" customHeight="1">
      <c r="A87" s="7" t="s">
        <v>4</v>
      </c>
      <c r="B87" s="6" t="s">
        <v>186</v>
      </c>
      <c r="C87" s="9">
        <v>858.12</v>
      </c>
      <c r="D87" s="9">
        <v>1045.44</v>
      </c>
    </row>
    <row r="88" spans="1:4" ht="15" customHeight="1">
      <c r="A88" s="12"/>
      <c r="B88" s="11"/>
      <c r="C88" s="13"/>
      <c r="D88" s="13"/>
    </row>
    <row r="89" spans="1:4" ht="15" customHeight="1">
      <c r="A89" s="7" t="s">
        <v>45</v>
      </c>
      <c r="B89" s="2" t="s">
        <v>189</v>
      </c>
      <c r="C89" s="10">
        <v>990.7</v>
      </c>
      <c r="D89" s="9">
        <v>1024.46</v>
      </c>
    </row>
    <row r="90" spans="1:4" ht="15" customHeight="1">
      <c r="A90" s="7" t="s">
        <v>45</v>
      </c>
      <c r="B90" s="6" t="s">
        <v>192</v>
      </c>
      <c r="C90" s="9">
        <v>993.76</v>
      </c>
      <c r="D90" s="9">
        <v>1024.54</v>
      </c>
    </row>
    <row r="91" spans="1:4" ht="15" customHeight="1">
      <c r="A91" s="12"/>
      <c r="B91" s="11"/>
      <c r="C91" s="13"/>
      <c r="D91" s="13"/>
    </row>
    <row r="92" spans="1:4" ht="15" customHeight="1">
      <c r="A92" s="7" t="s">
        <v>46</v>
      </c>
      <c r="B92" s="2" t="s">
        <v>189</v>
      </c>
      <c r="C92" s="9">
        <v>998.51</v>
      </c>
      <c r="D92" s="9">
        <v>1032.33</v>
      </c>
    </row>
    <row r="93" spans="1:4" ht="15" customHeight="1">
      <c r="A93" s="7" t="s">
        <v>46</v>
      </c>
      <c r="B93" s="6" t="s">
        <v>186</v>
      </c>
      <c r="C93" s="9">
        <v>1001.59</v>
      </c>
      <c r="D93" s="9">
        <v>1032.4100000000001</v>
      </c>
    </row>
    <row r="94" spans="1:4" ht="15" customHeight="1">
      <c r="A94" s="12"/>
      <c r="B94" s="11"/>
      <c r="C94" s="13"/>
      <c r="D94" s="13"/>
    </row>
    <row r="95" spans="1:4" ht="15" customHeight="1">
      <c r="A95" s="7" t="s">
        <v>103</v>
      </c>
      <c r="B95" s="2" t="s">
        <v>189</v>
      </c>
      <c r="C95" s="9">
        <v>1009.31</v>
      </c>
      <c r="D95" s="9">
        <v>1007.46</v>
      </c>
    </row>
    <row r="96" spans="1:4" ht="15" customHeight="1">
      <c r="A96" s="7" t="s">
        <v>103</v>
      </c>
      <c r="B96" s="6" t="s">
        <v>186</v>
      </c>
      <c r="C96" s="9">
        <v>1011.23</v>
      </c>
      <c r="D96" s="9">
        <v>1007.54</v>
      </c>
    </row>
    <row r="97" spans="1:4" ht="15" customHeight="1">
      <c r="A97" s="12"/>
      <c r="B97" s="11"/>
      <c r="C97" s="13"/>
      <c r="D97" s="13"/>
    </row>
    <row r="98" spans="1:4" ht="15" customHeight="1">
      <c r="A98" s="7" t="s">
        <v>48</v>
      </c>
      <c r="B98" s="2" t="s">
        <v>189</v>
      </c>
      <c r="C98" s="9">
        <v>903.06</v>
      </c>
      <c r="D98" s="9">
        <v>981.11</v>
      </c>
    </row>
    <row r="99" spans="1:4" ht="15" customHeight="1">
      <c r="A99" s="7" t="s">
        <v>48</v>
      </c>
      <c r="B99" s="6" t="s">
        <v>186</v>
      </c>
      <c r="C99" s="9">
        <v>911.31</v>
      </c>
      <c r="D99" s="9">
        <v>987.94</v>
      </c>
    </row>
    <row r="100" spans="1:4" ht="15" customHeight="1">
      <c r="A100" s="12"/>
      <c r="B100" s="11"/>
      <c r="C100" s="13"/>
      <c r="D100" s="13"/>
    </row>
    <row r="101" spans="1:4" ht="15" customHeight="1">
      <c r="A101" s="7" t="s">
        <v>50</v>
      </c>
      <c r="B101" s="2" t="s">
        <v>189</v>
      </c>
      <c r="C101" s="9">
        <v>915.94</v>
      </c>
      <c r="D101" s="9">
        <v>993.42</v>
      </c>
    </row>
    <row r="102" spans="1:4" ht="15" customHeight="1">
      <c r="A102" s="7" t="s">
        <v>50</v>
      </c>
      <c r="B102" s="6" t="s">
        <v>186</v>
      </c>
      <c r="C102" s="10">
        <v>924.3</v>
      </c>
      <c r="D102" s="9">
        <v>1000.35</v>
      </c>
    </row>
    <row r="103" spans="1:4" ht="15" customHeight="1">
      <c r="A103" s="12"/>
      <c r="B103" s="11"/>
      <c r="C103" s="13"/>
      <c r="D103" s="13"/>
    </row>
    <row r="104" spans="1:4" ht="15" customHeight="1">
      <c r="A104" s="7" t="s">
        <v>52</v>
      </c>
      <c r="B104" s="2" t="s">
        <v>189</v>
      </c>
      <c r="C104" s="9">
        <v>865.36</v>
      </c>
      <c r="D104" s="9">
        <v>945.22</v>
      </c>
    </row>
    <row r="105" spans="1:4" ht="15" customHeight="1">
      <c r="A105" s="7" t="s">
        <v>52</v>
      </c>
      <c r="B105" s="6" t="s">
        <v>188</v>
      </c>
      <c r="C105" s="9">
        <v>873.27</v>
      </c>
      <c r="D105" s="9">
        <v>951.77</v>
      </c>
    </row>
    <row r="106" spans="1:4" ht="15" customHeight="1">
      <c r="A106" s="12"/>
      <c r="B106" s="11"/>
      <c r="C106" s="13"/>
      <c r="D106" s="13"/>
    </row>
    <row r="107" spans="1:4" ht="15" customHeight="1">
      <c r="A107" s="7" t="s">
        <v>54</v>
      </c>
      <c r="B107" s="2" t="s">
        <v>189</v>
      </c>
      <c r="C107" s="10">
        <v>872.8</v>
      </c>
      <c r="D107" s="9">
        <v>957.31</v>
      </c>
    </row>
    <row r="108" spans="1:4" ht="15" customHeight="1">
      <c r="A108" s="7" t="s">
        <v>54</v>
      </c>
      <c r="B108" s="6" t="s">
        <v>186</v>
      </c>
      <c r="C108" s="9">
        <v>880.79</v>
      </c>
      <c r="D108" s="9">
        <v>963.92</v>
      </c>
    </row>
    <row r="109" spans="1:4" ht="15" customHeight="1">
      <c r="A109" s="12"/>
      <c r="B109" s="11"/>
      <c r="C109" s="13"/>
      <c r="D109" s="13"/>
    </row>
    <row r="110" spans="1:4" ht="15" customHeight="1">
      <c r="A110" s="7" t="s">
        <v>56</v>
      </c>
      <c r="B110" s="2" t="s">
        <v>189</v>
      </c>
      <c r="C110" s="9">
        <v>1063.1400000000001</v>
      </c>
      <c r="D110" s="9">
        <v>973.16</v>
      </c>
    </row>
    <row r="111" spans="1:4" ht="15" customHeight="1">
      <c r="A111" s="7" t="s">
        <v>56</v>
      </c>
      <c r="B111" s="6" t="s">
        <v>186</v>
      </c>
      <c r="C111" s="9">
        <v>1072.8599999999999</v>
      </c>
      <c r="D111" s="10">
        <v>981.2</v>
      </c>
    </row>
    <row r="112" spans="1:4" ht="15" customHeight="1">
      <c r="A112" s="12"/>
      <c r="B112" s="11"/>
      <c r="C112" s="13"/>
      <c r="D112" s="13"/>
    </row>
    <row r="113" spans="1:4" ht="15" customHeight="1">
      <c r="A113" s="7" t="s">
        <v>58</v>
      </c>
      <c r="B113" s="2" t="s">
        <v>189</v>
      </c>
      <c r="C113" s="9">
        <v>1061.23</v>
      </c>
      <c r="D113" s="9">
        <v>985.97</v>
      </c>
    </row>
    <row r="114" spans="1:4" ht="15" customHeight="1">
      <c r="A114" s="7" t="s">
        <v>58</v>
      </c>
      <c r="B114" s="6" t="s">
        <v>186</v>
      </c>
      <c r="C114" s="9">
        <v>1070.92</v>
      </c>
      <c r="D114" s="9">
        <v>993.99</v>
      </c>
    </row>
    <row r="115" spans="1:4" ht="15" customHeight="1">
      <c r="A115" s="12"/>
      <c r="B115" s="11"/>
      <c r="C115" s="13"/>
      <c r="D115" s="13"/>
    </row>
    <row r="116" spans="1:4" ht="15" customHeight="1">
      <c r="A116" s="7" t="s">
        <v>60</v>
      </c>
      <c r="B116" s="2" t="s">
        <v>189</v>
      </c>
      <c r="C116" s="10">
        <v>907.8</v>
      </c>
      <c r="D116" s="10">
        <v>985.6</v>
      </c>
    </row>
    <row r="117" spans="1:4" ht="15" customHeight="1">
      <c r="A117" s="7" t="s">
        <v>60</v>
      </c>
      <c r="B117" s="6" t="s">
        <v>186</v>
      </c>
      <c r="C117" s="9">
        <v>916.09</v>
      </c>
      <c r="D117" s="9">
        <v>992.47</v>
      </c>
    </row>
    <row r="118" spans="1:4" ht="15" customHeight="1">
      <c r="A118" s="12"/>
      <c r="B118" s="11"/>
      <c r="C118" s="13"/>
      <c r="D118" s="13"/>
    </row>
    <row r="119" spans="1:4" ht="15" customHeight="1">
      <c r="A119" s="7" t="s">
        <v>62</v>
      </c>
      <c r="B119" s="2" t="s">
        <v>189</v>
      </c>
      <c r="C119" s="9">
        <v>888.21</v>
      </c>
      <c r="D119" s="9">
        <v>966.96</v>
      </c>
    </row>
    <row r="120" spans="1:4" ht="15" customHeight="1">
      <c r="A120" s="7" t="s">
        <v>62</v>
      </c>
      <c r="B120" s="6" t="s">
        <v>186</v>
      </c>
      <c r="C120" s="9">
        <v>896.33</v>
      </c>
      <c r="D120" s="9">
        <v>973.68</v>
      </c>
    </row>
    <row r="121" spans="1:4" ht="15" customHeight="1">
      <c r="A121" s="12"/>
      <c r="B121" s="11"/>
      <c r="C121" s="13"/>
      <c r="D121" s="13"/>
    </row>
    <row r="122" spans="1:4" ht="15" customHeight="1">
      <c r="A122" s="7" t="s">
        <v>63</v>
      </c>
      <c r="B122" s="2" t="s">
        <v>189</v>
      </c>
      <c r="C122" s="9">
        <v>920.34</v>
      </c>
      <c r="D122" s="9">
        <v>997.65</v>
      </c>
    </row>
    <row r="123" spans="1:4" ht="15" customHeight="1">
      <c r="A123" s="7" t="s">
        <v>63</v>
      </c>
      <c r="B123" s="6" t="s">
        <v>186</v>
      </c>
      <c r="C123" s="9">
        <v>928.74</v>
      </c>
      <c r="D123" s="10">
        <v>1004.6</v>
      </c>
    </row>
    <row r="124" spans="1:4" ht="15" customHeight="1">
      <c r="A124" s="12"/>
      <c r="B124" s="11"/>
      <c r="C124" s="14"/>
      <c r="D124" s="13"/>
    </row>
    <row r="125" spans="1:4" ht="15" customHeight="1">
      <c r="A125" s="7" t="s">
        <v>65</v>
      </c>
      <c r="B125" s="2" t="s">
        <v>189</v>
      </c>
      <c r="C125" s="9">
        <v>916.92</v>
      </c>
      <c r="D125" s="9">
        <v>994.35</v>
      </c>
    </row>
    <row r="126" spans="1:4" ht="15" customHeight="1">
      <c r="A126" s="7" t="s">
        <v>65</v>
      </c>
      <c r="B126" s="6" t="s">
        <v>186</v>
      </c>
      <c r="C126" s="9">
        <v>925.29</v>
      </c>
      <c r="D126" s="9">
        <v>1001.28</v>
      </c>
    </row>
    <row r="127" spans="1:4" ht="15" customHeight="1">
      <c r="A127" s="12"/>
      <c r="B127" s="11"/>
      <c r="C127" s="13"/>
      <c r="D127" s="13"/>
    </row>
    <row r="128" spans="1:4" ht="15" customHeight="1">
      <c r="A128" s="7" t="s">
        <v>67</v>
      </c>
      <c r="B128" s="2" t="s">
        <v>189</v>
      </c>
      <c r="C128" s="10">
        <v>916.9</v>
      </c>
      <c r="D128" s="9">
        <v>994.27</v>
      </c>
    </row>
    <row r="129" spans="1:4" ht="15" customHeight="1">
      <c r="A129" s="7" t="s">
        <v>67</v>
      </c>
      <c r="B129" s="6" t="s">
        <v>186</v>
      </c>
      <c r="C129" s="9">
        <v>925.27</v>
      </c>
      <c r="D129" s="10">
        <v>1001.2</v>
      </c>
    </row>
    <row r="130" spans="1:4" ht="15" customHeight="1">
      <c r="A130" s="12"/>
      <c r="B130" s="11"/>
      <c r="C130" s="13"/>
      <c r="D130" s="13"/>
    </row>
    <row r="131" spans="1:4" ht="15" customHeight="1">
      <c r="A131" s="7" t="s">
        <v>69</v>
      </c>
      <c r="B131" s="2" t="s">
        <v>189</v>
      </c>
      <c r="C131" s="10">
        <v>922.5</v>
      </c>
      <c r="D131" s="9">
        <v>999.65</v>
      </c>
    </row>
    <row r="132" spans="1:4" ht="15" customHeight="1">
      <c r="A132" s="7" t="s">
        <v>69</v>
      </c>
      <c r="B132" s="6" t="s">
        <v>186</v>
      </c>
      <c r="C132" s="9">
        <v>930.92</v>
      </c>
      <c r="D132" s="9">
        <v>1006.62</v>
      </c>
    </row>
    <row r="133" spans="1:4" ht="15" customHeight="1">
      <c r="A133" s="12"/>
      <c r="B133" s="11"/>
      <c r="C133" s="13"/>
      <c r="D133" s="13"/>
    </row>
    <row r="134" spans="1:4" ht="15" customHeight="1">
      <c r="A134" s="7" t="s">
        <v>71</v>
      </c>
      <c r="B134" s="2" t="s">
        <v>189</v>
      </c>
      <c r="C134" s="9">
        <v>1077.69</v>
      </c>
      <c r="D134" s="10">
        <v>1004.4</v>
      </c>
    </row>
    <row r="135" spans="1:4" ht="15" customHeight="1">
      <c r="A135" s="7" t="s">
        <v>71</v>
      </c>
      <c r="B135" s="6" t="s">
        <v>186</v>
      </c>
      <c r="C135" s="9">
        <v>1087.53</v>
      </c>
      <c r="D135" s="9">
        <v>1012.55</v>
      </c>
    </row>
    <row r="136" spans="1:4" ht="15" customHeight="1">
      <c r="A136" s="12"/>
      <c r="B136" s="11"/>
      <c r="C136" s="13"/>
      <c r="D136" s="13"/>
    </row>
    <row r="137" spans="1:4" ht="15" customHeight="1">
      <c r="A137" s="7" t="s">
        <v>101</v>
      </c>
      <c r="B137" s="2" t="s">
        <v>189</v>
      </c>
      <c r="C137" s="9">
        <v>798.43</v>
      </c>
      <c r="D137" s="9">
        <v>975.48</v>
      </c>
    </row>
    <row r="138" spans="1:4" ht="15" customHeight="1">
      <c r="A138" s="7" t="s">
        <v>101</v>
      </c>
      <c r="B138" s="6" t="s">
        <v>186</v>
      </c>
      <c r="C138" s="9">
        <v>805.73</v>
      </c>
      <c r="D138" s="9">
        <v>981.52</v>
      </c>
    </row>
    <row r="139" spans="1:4" ht="15" customHeight="1">
      <c r="A139" s="12"/>
      <c r="B139" s="11"/>
      <c r="C139" s="14"/>
      <c r="D139" s="13"/>
    </row>
    <row r="140" spans="1:4" ht="15" customHeight="1">
      <c r="A140" s="7" t="s">
        <v>106</v>
      </c>
      <c r="B140" s="2" t="s">
        <v>189</v>
      </c>
      <c r="C140" s="9">
        <v>922.42</v>
      </c>
      <c r="D140" s="10">
        <v>989.3</v>
      </c>
    </row>
    <row r="141" spans="1:4" ht="15" customHeight="1">
      <c r="A141" s="7" t="s">
        <v>106</v>
      </c>
      <c r="B141" s="6" t="s">
        <v>186</v>
      </c>
      <c r="C141" s="9">
        <v>930.84</v>
      </c>
      <c r="D141" s="9">
        <v>996.28</v>
      </c>
    </row>
    <row r="142" spans="1:4" ht="15" customHeight="1">
      <c r="A142" s="12"/>
      <c r="B142" s="11"/>
      <c r="C142" s="13"/>
      <c r="D142" s="13"/>
    </row>
    <row r="143" spans="1:4" ht="15" customHeight="1">
      <c r="A143" s="7" t="s">
        <v>107</v>
      </c>
      <c r="B143" s="2" t="s">
        <v>189</v>
      </c>
      <c r="C143" s="9">
        <v>920.61</v>
      </c>
      <c r="D143" s="9">
        <v>983.57</v>
      </c>
    </row>
    <row r="144" spans="1:4" ht="15" customHeight="1">
      <c r="A144" s="7" t="s">
        <v>107</v>
      </c>
      <c r="B144" s="6" t="s">
        <v>186</v>
      </c>
      <c r="C144" s="9">
        <v>929.02</v>
      </c>
      <c r="D144" s="9">
        <v>990.54</v>
      </c>
    </row>
    <row r="145" spans="1:4" ht="15" customHeight="1">
      <c r="A145" s="12"/>
      <c r="B145" s="11"/>
      <c r="C145" s="13"/>
      <c r="D145" s="13"/>
    </row>
    <row r="146" spans="1:4" ht="15" customHeight="1">
      <c r="A146" s="7" t="s">
        <v>109</v>
      </c>
      <c r="B146" s="2" t="s">
        <v>189</v>
      </c>
      <c r="C146" s="9">
        <v>1060.83</v>
      </c>
      <c r="D146" s="9">
        <v>990.22</v>
      </c>
    </row>
    <row r="147" spans="1:4" ht="15" customHeight="1">
      <c r="A147" s="7" t="s">
        <v>109</v>
      </c>
      <c r="B147" s="6" t="s">
        <v>186</v>
      </c>
      <c r="C147" s="9">
        <v>1070.51</v>
      </c>
      <c r="D147" s="9">
        <v>998.24</v>
      </c>
    </row>
    <row r="148" spans="1:4" ht="15" customHeight="1">
      <c r="A148" s="12"/>
      <c r="B148" s="11"/>
      <c r="C148" s="13"/>
      <c r="D148" s="13"/>
    </row>
    <row r="149" spans="1:4" ht="15" customHeight="1">
      <c r="A149" s="7" t="s">
        <v>115</v>
      </c>
      <c r="B149" s="2" t="s">
        <v>189</v>
      </c>
      <c r="C149" s="10">
        <v>965.2</v>
      </c>
      <c r="D149" s="9">
        <v>992.67</v>
      </c>
    </row>
    <row r="150" spans="1:4" ht="15" customHeight="1">
      <c r="A150" s="7" t="s">
        <v>115</v>
      </c>
      <c r="B150" s="6" t="s">
        <v>186</v>
      </c>
      <c r="C150" s="8">
        <v>974</v>
      </c>
      <c r="D150" s="9">
        <v>999.96</v>
      </c>
    </row>
    <row r="151" spans="1:4" ht="15" customHeight="1">
      <c r="A151" s="12"/>
      <c r="B151" s="11"/>
      <c r="C151" s="14"/>
      <c r="D151" s="13"/>
    </row>
    <row r="152" spans="1:4" ht="15" customHeight="1">
      <c r="A152" s="7" t="s">
        <v>73</v>
      </c>
      <c r="B152" s="2" t="s">
        <v>189</v>
      </c>
      <c r="C152" s="10">
        <v>1355.5</v>
      </c>
      <c r="D152" s="9">
        <v>1317.53</v>
      </c>
    </row>
    <row r="153" spans="1:4" ht="15" customHeight="1">
      <c r="A153" s="7" t="s">
        <v>73</v>
      </c>
      <c r="B153" s="6" t="s">
        <v>186</v>
      </c>
      <c r="C153" s="9">
        <v>1362.65</v>
      </c>
      <c r="D153" s="9">
        <v>1321.88</v>
      </c>
    </row>
    <row r="154" spans="1:4" ht="15" customHeight="1">
      <c r="A154" s="12"/>
      <c r="B154" s="11"/>
      <c r="C154" s="13"/>
      <c r="D154" s="13"/>
    </row>
    <row r="155" spans="1:4" ht="15" customHeight="1">
      <c r="A155" s="7" t="s">
        <v>75</v>
      </c>
      <c r="B155" s="2" t="s">
        <v>196</v>
      </c>
      <c r="C155" s="9">
        <v>1371.19</v>
      </c>
      <c r="D155" s="9">
        <v>1328.39</v>
      </c>
    </row>
    <row r="156" spans="1:4" ht="15" customHeight="1">
      <c r="A156" s="7" t="s">
        <v>75</v>
      </c>
      <c r="B156" s="6" t="s">
        <v>186</v>
      </c>
      <c r="C156" s="9">
        <v>1378.42</v>
      </c>
      <c r="D156" s="9">
        <v>1332.78</v>
      </c>
    </row>
    <row r="157" spans="1:4" ht="15" customHeight="1">
      <c r="A157" s="12"/>
      <c r="B157" s="11"/>
      <c r="C157" s="13"/>
      <c r="D157" s="13"/>
    </row>
    <row r="158" spans="1:4" ht="15" customHeight="1">
      <c r="A158" s="7" t="s">
        <v>77</v>
      </c>
      <c r="B158" s="2" t="s">
        <v>185</v>
      </c>
      <c r="C158" s="9">
        <v>1515.24</v>
      </c>
      <c r="D158" s="9">
        <v>1468.43</v>
      </c>
    </row>
    <row r="159" spans="1:4" ht="15" customHeight="1">
      <c r="A159" s="7" t="s">
        <v>77</v>
      </c>
      <c r="B159" s="6" t="s">
        <v>186</v>
      </c>
      <c r="C159" s="9">
        <v>1523.23</v>
      </c>
      <c r="D159" s="9">
        <v>1473.28</v>
      </c>
    </row>
    <row r="160" spans="1:4" ht="15" customHeight="1">
      <c r="A160" s="12"/>
      <c r="B160" s="11"/>
      <c r="C160" s="13"/>
      <c r="D160" s="13"/>
    </row>
    <row r="161" spans="1:4" ht="15" customHeight="1">
      <c r="A161" s="7" t="s">
        <v>102</v>
      </c>
      <c r="B161" s="2" t="s">
        <v>189</v>
      </c>
      <c r="C161" s="9">
        <v>1485.54</v>
      </c>
      <c r="D161" s="9">
        <v>1438.73</v>
      </c>
    </row>
    <row r="162" spans="1:4" ht="15" customHeight="1">
      <c r="A162" s="7" t="s">
        <v>102</v>
      </c>
      <c r="B162" s="6" t="s">
        <v>186</v>
      </c>
      <c r="C162" s="9">
        <v>1493.38</v>
      </c>
      <c r="D162" s="9">
        <v>1443.49</v>
      </c>
    </row>
    <row r="163" spans="1:4" ht="15" customHeight="1">
      <c r="A163" s="12"/>
      <c r="B163" s="11"/>
      <c r="C163" s="13"/>
      <c r="D163" s="13"/>
    </row>
    <row r="164" spans="1:4" ht="15" customHeight="1">
      <c r="A164" s="7" t="s">
        <v>79</v>
      </c>
      <c r="B164" s="2" t="s">
        <v>189</v>
      </c>
      <c r="C164" s="9">
        <v>1177.28</v>
      </c>
      <c r="D164" s="9">
        <v>1139.06</v>
      </c>
    </row>
    <row r="165" spans="1:4" ht="15" customHeight="1">
      <c r="A165" s="7" t="s">
        <v>79</v>
      </c>
      <c r="B165" s="6" t="s">
        <v>186</v>
      </c>
      <c r="C165" s="9">
        <v>1183.6199999999999</v>
      </c>
      <c r="D165" s="10">
        <v>1142.9000000000001</v>
      </c>
    </row>
    <row r="166" spans="1:4" ht="15" customHeight="1">
      <c r="A166" s="12"/>
      <c r="B166" s="11"/>
      <c r="C166" s="13"/>
      <c r="D166" s="13"/>
    </row>
    <row r="167" spans="1:4" ht="15" customHeight="1">
      <c r="A167" s="7" t="s">
        <v>81</v>
      </c>
      <c r="B167" s="2" t="s">
        <v>196</v>
      </c>
      <c r="C167" s="9">
        <v>1244.94</v>
      </c>
      <c r="D167" s="9">
        <v>1199.74</v>
      </c>
    </row>
    <row r="168" spans="1:4" ht="15" customHeight="1">
      <c r="A168" s="7" t="s">
        <v>81</v>
      </c>
      <c r="B168" s="6" t="s">
        <v>186</v>
      </c>
      <c r="C168" s="9">
        <v>1251.6400000000001</v>
      </c>
      <c r="D168" s="10">
        <v>1203.8</v>
      </c>
    </row>
    <row r="169" spans="1:4" ht="15" customHeight="1">
      <c r="A169" s="12"/>
      <c r="B169" s="11"/>
      <c r="C169" s="14"/>
      <c r="D169" s="13"/>
    </row>
    <row r="170" spans="1:4" ht="15" customHeight="1">
      <c r="A170" s="7" t="s">
        <v>83</v>
      </c>
      <c r="B170" s="2" t="s">
        <v>189</v>
      </c>
      <c r="C170" s="9">
        <v>1066.3800000000001</v>
      </c>
      <c r="D170" s="9">
        <v>1060.31</v>
      </c>
    </row>
    <row r="171" spans="1:4" ht="15" customHeight="1">
      <c r="A171" s="7" t="s">
        <v>83</v>
      </c>
      <c r="B171" s="6" t="s">
        <v>186</v>
      </c>
      <c r="C171" s="9">
        <v>1072.1199999999999</v>
      </c>
      <c r="D171" s="9">
        <v>1063.79</v>
      </c>
    </row>
    <row r="172" spans="1:4" ht="15" customHeight="1">
      <c r="A172" s="12"/>
      <c r="B172" s="11"/>
      <c r="C172" s="13"/>
      <c r="D172" s="13"/>
    </row>
    <row r="173" spans="1:4" ht="15" customHeight="1">
      <c r="A173" s="7" t="s">
        <v>84</v>
      </c>
      <c r="B173" s="2" t="s">
        <v>189</v>
      </c>
      <c r="C173" s="9">
        <v>1059.47</v>
      </c>
      <c r="D173" s="10">
        <v>1046.3</v>
      </c>
    </row>
    <row r="174" spans="1:4" ht="15" customHeight="1">
      <c r="A174" s="7" t="s">
        <v>84</v>
      </c>
      <c r="B174" s="6" t="s">
        <v>186</v>
      </c>
      <c r="C174" s="9">
        <v>1065.17</v>
      </c>
      <c r="D174" s="9">
        <v>1049.76</v>
      </c>
    </row>
    <row r="175" spans="1:4" ht="15" customHeight="1">
      <c r="A175" s="12"/>
      <c r="B175" s="11"/>
      <c r="C175" s="14"/>
      <c r="D175" s="13"/>
    </row>
    <row r="176" spans="1:4" ht="15" customHeight="1">
      <c r="A176" s="7" t="s">
        <v>85</v>
      </c>
      <c r="B176" s="2" t="s">
        <v>189</v>
      </c>
      <c r="C176" s="10">
        <v>977.3</v>
      </c>
      <c r="D176" s="9">
        <v>973.71</v>
      </c>
    </row>
    <row r="177" spans="1:4" ht="15" customHeight="1">
      <c r="A177" s="7" t="s">
        <v>85</v>
      </c>
      <c r="B177" s="6" t="s">
        <v>186</v>
      </c>
      <c r="C177" s="9">
        <v>982.56</v>
      </c>
      <c r="D177" s="10">
        <v>976.9</v>
      </c>
    </row>
    <row r="178" spans="1:4" ht="15" customHeight="1">
      <c r="A178" s="12"/>
      <c r="B178" s="11"/>
      <c r="C178" s="13"/>
      <c r="D178" s="13"/>
    </row>
    <row r="179" spans="1:4" ht="15" customHeight="1">
      <c r="A179" s="7" t="s">
        <v>87</v>
      </c>
      <c r="B179" s="2" t="s">
        <v>189</v>
      </c>
      <c r="C179" s="9">
        <v>1127.9100000000001</v>
      </c>
      <c r="D179" s="9">
        <v>1214.44</v>
      </c>
    </row>
    <row r="180" spans="1:4" ht="15" customHeight="1">
      <c r="A180" s="7" t="s">
        <v>87</v>
      </c>
      <c r="B180" s="6" t="s">
        <v>186</v>
      </c>
      <c r="C180" s="9">
        <v>1133.98</v>
      </c>
      <c r="D180" s="9">
        <v>1218.1300000000001</v>
      </c>
    </row>
    <row r="181" spans="1:4" ht="15" customHeight="1">
      <c r="A181" s="12"/>
      <c r="B181" s="11"/>
      <c r="C181" s="13"/>
      <c r="D181" s="13"/>
    </row>
    <row r="182" spans="1:4" ht="15" customHeight="1">
      <c r="A182" s="7" t="s">
        <v>89</v>
      </c>
      <c r="B182" s="2" t="s">
        <v>189</v>
      </c>
      <c r="C182" s="9">
        <v>1466.91</v>
      </c>
      <c r="D182" s="9">
        <v>1420.26</v>
      </c>
    </row>
    <row r="183" spans="1:4" ht="15" customHeight="1">
      <c r="A183" s="7" t="s">
        <v>89</v>
      </c>
      <c r="B183" s="6" t="s">
        <v>186</v>
      </c>
      <c r="C183" s="10">
        <v>1474.8</v>
      </c>
      <c r="D183" s="9">
        <v>1425.05</v>
      </c>
    </row>
    <row r="184" spans="1:4" ht="15" customHeight="1">
      <c r="A184" s="12"/>
      <c r="B184" s="11"/>
      <c r="C184" s="13"/>
      <c r="D184" s="13"/>
    </row>
    <row r="185" spans="1:4" ht="15" customHeight="1">
      <c r="A185" s="7" t="s">
        <v>90</v>
      </c>
      <c r="B185" s="2" t="s">
        <v>189</v>
      </c>
      <c r="C185" s="9">
        <v>1111.94</v>
      </c>
      <c r="D185" s="9">
        <v>1105.95</v>
      </c>
    </row>
    <row r="186" spans="1:4" ht="15" customHeight="1">
      <c r="A186" s="7" t="s">
        <v>90</v>
      </c>
      <c r="B186" s="6" t="s">
        <v>186</v>
      </c>
      <c r="C186" s="9">
        <v>1117.92</v>
      </c>
      <c r="D186" s="9">
        <v>1109.58</v>
      </c>
    </row>
    <row r="187" spans="1:4" ht="15" customHeight="1">
      <c r="A187" s="12"/>
      <c r="B187" s="11"/>
      <c r="C187" s="13"/>
      <c r="D187" s="13"/>
    </row>
    <row r="188" spans="1:4" ht="15" customHeight="1">
      <c r="A188" s="7" t="s">
        <v>92</v>
      </c>
      <c r="B188" s="2" t="s">
        <v>189</v>
      </c>
      <c r="C188" s="9">
        <v>1430.37</v>
      </c>
      <c r="D188" s="9">
        <v>1374.29</v>
      </c>
    </row>
    <row r="189" spans="1:4" ht="15" customHeight="1">
      <c r="A189" s="7" t="s">
        <v>92</v>
      </c>
      <c r="B189" s="6" t="s">
        <v>186</v>
      </c>
      <c r="C189" s="8">
        <v>1438</v>
      </c>
      <c r="D189" s="9">
        <v>1378.92</v>
      </c>
    </row>
    <row r="190" spans="1:4" ht="15" customHeight="1">
      <c r="A190" s="12"/>
      <c r="B190" s="11"/>
      <c r="C190" s="13"/>
      <c r="D190" s="13"/>
    </row>
    <row r="191" spans="1:4" ht="15" customHeight="1">
      <c r="A191" s="7" t="s">
        <v>94</v>
      </c>
      <c r="B191" s="2" t="s">
        <v>189</v>
      </c>
      <c r="C191" s="9">
        <v>1392.17</v>
      </c>
      <c r="D191" s="9">
        <v>1336.38</v>
      </c>
    </row>
    <row r="192" spans="1:4" ht="15" customHeight="1">
      <c r="A192" s="7" t="s">
        <v>94</v>
      </c>
      <c r="B192" s="6" t="s">
        <v>186</v>
      </c>
      <c r="C192" s="9">
        <v>1399.59</v>
      </c>
      <c r="D192" s="9">
        <v>1340.89</v>
      </c>
    </row>
    <row r="193" spans="1:4" ht="15" customHeight="1">
      <c r="A193" s="12"/>
      <c r="B193" s="11"/>
      <c r="C193" s="13"/>
      <c r="D193" s="13"/>
    </row>
    <row r="194" spans="1:4" ht="15" customHeight="1">
      <c r="A194" s="7" t="s">
        <v>95</v>
      </c>
      <c r="B194" s="2" t="s">
        <v>189</v>
      </c>
      <c r="C194" s="9">
        <v>1149.54</v>
      </c>
      <c r="D194" s="9">
        <v>1142.49</v>
      </c>
    </row>
    <row r="195" spans="1:4" ht="15" customHeight="1">
      <c r="A195" s="7" t="s">
        <v>95</v>
      </c>
      <c r="B195" s="6" t="s">
        <v>186</v>
      </c>
      <c r="C195" s="9">
        <v>1155.67</v>
      </c>
      <c r="D195" s="9">
        <v>1146.21</v>
      </c>
    </row>
    <row r="196" spans="1:4" ht="15" customHeight="1">
      <c r="A196" s="12"/>
      <c r="B196" s="11"/>
      <c r="C196" s="13"/>
      <c r="D196" s="13"/>
    </row>
    <row r="197" spans="1:4" ht="15" customHeight="1">
      <c r="A197" s="7" t="s">
        <v>96</v>
      </c>
      <c r="B197" s="2" t="s">
        <v>189</v>
      </c>
      <c r="C197" s="9">
        <v>1078.23</v>
      </c>
      <c r="D197" s="9">
        <v>1074.18</v>
      </c>
    </row>
    <row r="198" spans="1:4" ht="15" customHeight="1">
      <c r="A198" s="7" t="s">
        <v>96</v>
      </c>
      <c r="B198" s="6" t="s">
        <v>186</v>
      </c>
      <c r="C198" s="9">
        <v>1083.98</v>
      </c>
      <c r="D198" s="9">
        <v>1077.67</v>
      </c>
    </row>
    <row r="199" spans="1:4" ht="15" customHeight="1">
      <c r="A199" s="12"/>
      <c r="B199" s="11"/>
      <c r="C199" s="13"/>
      <c r="D199" s="13"/>
    </row>
    <row r="200" spans="1:4" ht="15" customHeight="1">
      <c r="A200" s="7" t="s">
        <v>97</v>
      </c>
      <c r="B200" s="2" t="s">
        <v>189</v>
      </c>
      <c r="C200" s="9">
        <v>1518.86</v>
      </c>
      <c r="D200" s="9">
        <v>1446.52</v>
      </c>
    </row>
    <row r="201" spans="1:4" ht="15" customHeight="1">
      <c r="A201" s="7" t="s">
        <v>97</v>
      </c>
      <c r="B201" s="6" t="s">
        <v>186</v>
      </c>
      <c r="C201" s="9">
        <v>1526.96</v>
      </c>
      <c r="D201" s="9">
        <v>1451.43</v>
      </c>
    </row>
    <row r="202" spans="1:4" ht="15" customHeight="1">
      <c r="A202" s="12"/>
      <c r="B202" s="11"/>
      <c r="C202" s="14"/>
      <c r="D202" s="13"/>
    </row>
    <row r="203" spans="1:4" ht="15" customHeight="1">
      <c r="A203" s="7" t="s">
        <v>99</v>
      </c>
      <c r="B203" s="2" t="s">
        <v>189</v>
      </c>
      <c r="C203" s="9">
        <v>1559.28</v>
      </c>
      <c r="D203" s="9">
        <v>1491.38</v>
      </c>
    </row>
    <row r="204" spans="1:4" ht="15" customHeight="1">
      <c r="A204" s="7" t="s">
        <v>99</v>
      </c>
      <c r="B204" s="6" t="s">
        <v>186</v>
      </c>
      <c r="C204" s="10">
        <v>1567.6</v>
      </c>
      <c r="D204" s="9">
        <v>1496.43</v>
      </c>
    </row>
    <row r="205" spans="1:4" ht="15" customHeight="1">
      <c r="A205" s="12"/>
      <c r="B205" s="11"/>
      <c r="C205" s="13"/>
      <c r="D205" s="13"/>
    </row>
    <row r="206" spans="1:4" ht="15" customHeight="1">
      <c r="A206" s="7" t="s">
        <v>111</v>
      </c>
      <c r="B206" s="2" t="s">
        <v>189</v>
      </c>
      <c r="C206" s="9">
        <v>1068.98</v>
      </c>
      <c r="D206" s="9">
        <v>1067.94</v>
      </c>
    </row>
    <row r="207" spans="1:4" ht="15" customHeight="1">
      <c r="A207" s="7" t="s">
        <v>111</v>
      </c>
      <c r="B207" s="6" t="s">
        <v>186</v>
      </c>
      <c r="C207" s="9">
        <v>1074.6099999999999</v>
      </c>
      <c r="D207" s="9">
        <v>1071.3599999999999</v>
      </c>
    </row>
    <row r="208" spans="1:4" ht="15" customHeight="1">
      <c r="A208" s="12"/>
      <c r="B208" s="11"/>
      <c r="C208" s="13"/>
      <c r="D208" s="13"/>
    </row>
    <row r="209" spans="1:4" ht="15" customHeight="1">
      <c r="A209" s="7" t="s">
        <v>116</v>
      </c>
      <c r="B209" s="2" t="s">
        <v>189</v>
      </c>
      <c r="C209" s="9">
        <v>1105.6400000000001</v>
      </c>
      <c r="D209" s="9">
        <v>1090.18</v>
      </c>
    </row>
    <row r="210" spans="1:4" ht="15" customHeight="1">
      <c r="A210" s="7" t="s">
        <v>116</v>
      </c>
      <c r="B210" s="6" t="s">
        <v>186</v>
      </c>
      <c r="C210" s="9">
        <v>1111.5899999999999</v>
      </c>
      <c r="D210" s="9">
        <v>1093.79</v>
      </c>
    </row>
    <row r="211" spans="1:4" ht="15" customHeight="1">
      <c r="A211" s="12"/>
      <c r="B211" s="11"/>
      <c r="C211" s="13"/>
      <c r="D211" s="13"/>
    </row>
  </sheetData>
  <phoneticPr fontId="4" type="noConversion"/>
  <pageMargins left="0.23622047244094491" right="0.23622047244094491" top="0.74803149606299213" bottom="0.74803149606299213" header="0.31496062992125984" footer="0.31496062992125984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7"/>
  <sheetViews>
    <sheetView workbookViewId="0">
      <selection activeCell="K5" sqref="K5"/>
    </sheetView>
  </sheetViews>
  <sheetFormatPr defaultColWidth="8.75" defaultRowHeight="16.5"/>
  <cols>
    <col min="1" max="1" width="9.875" style="16" bestFit="1" customWidth="1"/>
    <col min="2" max="3" width="8.625" style="16" bestFit="1" customWidth="1"/>
    <col min="4" max="4" width="60.125" style="16" bestFit="1" customWidth="1"/>
    <col min="5" max="6" width="13" style="16" bestFit="1" customWidth="1"/>
    <col min="7" max="7" width="8.75" style="16" bestFit="1" customWidth="1"/>
    <col min="8" max="8" width="10.5" style="16" bestFit="1" customWidth="1"/>
    <col min="9" max="9" width="23.5" style="16" bestFit="1" customWidth="1"/>
    <col min="10" max="11" width="9.875" style="16" bestFit="1" customWidth="1"/>
    <col min="12" max="13" width="12.75" style="16" bestFit="1" customWidth="1"/>
    <col min="14" max="14" width="15.375" style="16" bestFit="1" customWidth="1"/>
    <col min="15" max="15" width="8.625" style="16" bestFit="1" customWidth="1"/>
    <col min="16" max="16384" width="8.75" style="16"/>
  </cols>
  <sheetData>
    <row r="1" spans="1:15" ht="20.45" customHeight="1">
      <c r="A1" s="17" t="s">
        <v>127</v>
      </c>
      <c r="B1" s="17" t="s">
        <v>128</v>
      </c>
      <c r="C1" s="17" t="s">
        <v>0</v>
      </c>
      <c r="D1" s="17" t="s">
        <v>1</v>
      </c>
      <c r="E1" s="17" t="s">
        <v>129</v>
      </c>
      <c r="F1" s="18" t="s">
        <v>130</v>
      </c>
      <c r="G1" s="17" t="s">
        <v>184</v>
      </c>
      <c r="H1" s="17" t="s">
        <v>131</v>
      </c>
      <c r="I1" s="17" t="s">
        <v>132</v>
      </c>
      <c r="J1" s="17" t="s">
        <v>133</v>
      </c>
      <c r="K1" s="17" t="s">
        <v>134</v>
      </c>
      <c r="L1" s="17" t="s">
        <v>135</v>
      </c>
      <c r="M1" s="17" t="s">
        <v>136</v>
      </c>
      <c r="N1" s="17" t="s">
        <v>137</v>
      </c>
      <c r="O1" s="17" t="s">
        <v>138</v>
      </c>
    </row>
    <row r="2" spans="1:15" ht="20.45" customHeight="1">
      <c r="A2" s="21" t="s">
        <v>139</v>
      </c>
      <c r="B2" s="21" t="s">
        <v>140</v>
      </c>
      <c r="C2" s="21" t="s">
        <v>40</v>
      </c>
      <c r="D2" s="21" t="s">
        <v>41</v>
      </c>
      <c r="E2" s="21">
        <v>964.66</v>
      </c>
      <c r="F2" s="21">
        <v>959.81</v>
      </c>
      <c r="G2" s="21">
        <f t="shared" ref="G2:G33" si="0">E2-F2</f>
        <v>4.8500000000000227</v>
      </c>
      <c r="H2" s="21" t="s">
        <v>165</v>
      </c>
      <c r="I2" s="21" t="s">
        <v>121</v>
      </c>
      <c r="J2" s="21" t="s">
        <v>143</v>
      </c>
      <c r="K2" s="21" t="s">
        <v>143</v>
      </c>
      <c r="L2" s="22">
        <v>104188</v>
      </c>
      <c r="M2" s="22">
        <v>100000</v>
      </c>
      <c r="N2" s="22">
        <v>32159174</v>
      </c>
      <c r="O2" s="21" t="s">
        <v>144</v>
      </c>
    </row>
    <row r="3" spans="1:15" ht="20.45" customHeight="1">
      <c r="A3" s="21" t="s">
        <v>139</v>
      </c>
      <c r="B3" s="21" t="s">
        <v>140</v>
      </c>
      <c r="C3" s="21" t="s">
        <v>61</v>
      </c>
      <c r="D3" s="21" t="s">
        <v>62</v>
      </c>
      <c r="E3" s="21">
        <v>896.33</v>
      </c>
      <c r="F3" s="21">
        <v>888.21</v>
      </c>
      <c r="G3" s="21">
        <f t="shared" si="0"/>
        <v>8.1200000000000045</v>
      </c>
      <c r="H3" s="21" t="s">
        <v>165</v>
      </c>
      <c r="I3" s="21" t="s">
        <v>121</v>
      </c>
      <c r="J3" s="21" t="s">
        <v>143</v>
      </c>
      <c r="K3" s="21" t="s">
        <v>143</v>
      </c>
      <c r="L3" s="22">
        <v>1615609</v>
      </c>
      <c r="M3" s="22">
        <v>1435000</v>
      </c>
      <c r="N3" s="22">
        <v>406568385</v>
      </c>
      <c r="O3" s="21" t="s">
        <v>144</v>
      </c>
    </row>
    <row r="4" spans="1:15" ht="20.45" customHeight="1">
      <c r="A4" s="21" t="s">
        <v>139</v>
      </c>
      <c r="B4" s="21" t="s">
        <v>140</v>
      </c>
      <c r="C4" s="21" t="s">
        <v>108</v>
      </c>
      <c r="D4" s="21" t="s">
        <v>109</v>
      </c>
      <c r="E4" s="21">
        <v>1070.51</v>
      </c>
      <c r="F4" s="21">
        <v>1060.83</v>
      </c>
      <c r="G4" s="21">
        <f t="shared" si="0"/>
        <v>9.6800000000000637</v>
      </c>
      <c r="H4" s="21" t="s">
        <v>165</v>
      </c>
      <c r="I4" s="21" t="s">
        <v>121</v>
      </c>
      <c r="J4" s="21" t="s">
        <v>143</v>
      </c>
      <c r="K4" s="21" t="s">
        <v>143</v>
      </c>
      <c r="L4" s="22">
        <v>94266</v>
      </c>
      <c r="M4" s="22">
        <v>100000</v>
      </c>
      <c r="N4" s="22">
        <v>42262955.000000007</v>
      </c>
      <c r="O4" s="21" t="s">
        <v>144</v>
      </c>
    </row>
    <row r="5" spans="1:15" ht="20.45" customHeight="1">
      <c r="A5" s="19" t="s">
        <v>139</v>
      </c>
      <c r="B5" s="19" t="s">
        <v>177</v>
      </c>
      <c r="C5" s="19" t="s">
        <v>47</v>
      </c>
      <c r="D5" s="19" t="s">
        <v>48</v>
      </c>
      <c r="E5" s="19">
        <v>911.31</v>
      </c>
      <c r="F5" s="19">
        <v>903.06</v>
      </c>
      <c r="G5" s="19">
        <f t="shared" si="0"/>
        <v>8.25</v>
      </c>
      <c r="H5" s="19" t="s">
        <v>165</v>
      </c>
      <c r="I5" s="19" t="s">
        <v>121</v>
      </c>
      <c r="J5" s="19" t="s">
        <v>178</v>
      </c>
      <c r="K5" s="19" t="s">
        <v>143</v>
      </c>
      <c r="L5" s="20">
        <v>936681</v>
      </c>
      <c r="M5" s="20">
        <v>845879</v>
      </c>
      <c r="N5" s="20">
        <v>929567388</v>
      </c>
      <c r="O5" s="19" t="s">
        <v>179</v>
      </c>
    </row>
    <row r="6" spans="1:15" ht="20.45" customHeight="1">
      <c r="A6" s="19" t="s">
        <v>139</v>
      </c>
      <c r="B6" s="19" t="s">
        <v>177</v>
      </c>
      <c r="C6" s="19" t="s">
        <v>57</v>
      </c>
      <c r="D6" s="19" t="s">
        <v>58</v>
      </c>
      <c r="E6" s="19">
        <v>1070.92</v>
      </c>
      <c r="F6" s="19">
        <v>1061.23</v>
      </c>
      <c r="G6" s="19">
        <f t="shared" si="0"/>
        <v>9.6900000000000546</v>
      </c>
      <c r="H6" s="19" t="s">
        <v>165</v>
      </c>
      <c r="I6" s="19" t="s">
        <v>121</v>
      </c>
      <c r="J6" s="19" t="s">
        <v>178</v>
      </c>
      <c r="K6" s="19" t="s">
        <v>143</v>
      </c>
      <c r="L6" s="20">
        <v>614864</v>
      </c>
      <c r="M6" s="20">
        <v>652512</v>
      </c>
      <c r="N6" s="20">
        <v>231674030</v>
      </c>
      <c r="O6" s="19" t="s">
        <v>179</v>
      </c>
    </row>
    <row r="7" spans="1:15" ht="20.45" customHeight="1">
      <c r="A7" s="21" t="s">
        <v>139</v>
      </c>
      <c r="B7" s="21" t="s">
        <v>140</v>
      </c>
      <c r="C7" s="21" t="s">
        <v>5</v>
      </c>
      <c r="D7" s="21" t="s">
        <v>6</v>
      </c>
      <c r="E7" s="21">
        <v>1010.04</v>
      </c>
      <c r="F7" s="21">
        <v>1008.12</v>
      </c>
      <c r="G7" s="21">
        <f t="shared" si="0"/>
        <v>1.9199999999999591</v>
      </c>
      <c r="H7" s="21" t="s">
        <v>154</v>
      </c>
      <c r="I7" s="21" t="s">
        <v>155</v>
      </c>
      <c r="J7" s="21" t="s">
        <v>143</v>
      </c>
      <c r="K7" s="21" t="s">
        <v>143</v>
      </c>
      <c r="L7" s="22">
        <v>99195</v>
      </c>
      <c r="M7" s="22">
        <v>100000</v>
      </c>
      <c r="N7" s="22">
        <v>113197560</v>
      </c>
      <c r="O7" s="21" t="s">
        <v>144</v>
      </c>
    </row>
    <row r="8" spans="1:15" ht="20.45" customHeight="1">
      <c r="A8" s="21" t="s">
        <v>139</v>
      </c>
      <c r="B8" s="21" t="s">
        <v>140</v>
      </c>
      <c r="C8" s="21" t="s">
        <v>7</v>
      </c>
      <c r="D8" s="21" t="s">
        <v>8</v>
      </c>
      <c r="E8" s="21">
        <v>1008.07</v>
      </c>
      <c r="F8" s="21">
        <v>1006.15</v>
      </c>
      <c r="G8" s="21">
        <f t="shared" si="0"/>
        <v>1.9200000000000728</v>
      </c>
      <c r="H8" s="21" t="s">
        <v>154</v>
      </c>
      <c r="I8" s="21" t="s">
        <v>155</v>
      </c>
      <c r="J8" s="21" t="s">
        <v>143</v>
      </c>
      <c r="K8" s="21" t="s">
        <v>143</v>
      </c>
      <c r="L8" s="22">
        <v>99389</v>
      </c>
      <c r="M8" s="22">
        <v>100000</v>
      </c>
      <c r="N8" s="22">
        <v>208594535</v>
      </c>
      <c r="O8" s="21" t="s">
        <v>144</v>
      </c>
    </row>
    <row r="9" spans="1:15" ht="20.45" customHeight="1">
      <c r="A9" s="21" t="s">
        <v>139</v>
      </c>
      <c r="B9" s="21" t="s">
        <v>140</v>
      </c>
      <c r="C9" s="21" t="s">
        <v>9</v>
      </c>
      <c r="D9" s="21" t="s">
        <v>10</v>
      </c>
      <c r="E9" s="21">
        <v>991.32</v>
      </c>
      <c r="F9" s="21">
        <v>987.58</v>
      </c>
      <c r="G9" s="21">
        <f t="shared" si="0"/>
        <v>3.7400000000000091</v>
      </c>
      <c r="H9" s="21" t="s">
        <v>154</v>
      </c>
      <c r="I9" s="21" t="s">
        <v>155</v>
      </c>
      <c r="J9" s="21" t="s">
        <v>143</v>
      </c>
      <c r="K9" s="21" t="s">
        <v>143</v>
      </c>
      <c r="L9" s="22">
        <v>151887</v>
      </c>
      <c r="M9" s="22">
        <v>150000</v>
      </c>
      <c r="N9" s="22">
        <v>432364344</v>
      </c>
      <c r="O9" s="21" t="s">
        <v>144</v>
      </c>
    </row>
    <row r="10" spans="1:15" ht="20.45" customHeight="1">
      <c r="A10" s="21" t="s">
        <v>139</v>
      </c>
      <c r="B10" s="21" t="s">
        <v>140</v>
      </c>
      <c r="C10" s="21" t="s">
        <v>13</v>
      </c>
      <c r="D10" s="21" t="s">
        <v>14</v>
      </c>
      <c r="E10" s="21">
        <v>981.84</v>
      </c>
      <c r="F10" s="21">
        <v>978.13</v>
      </c>
      <c r="G10" s="21">
        <f t="shared" si="0"/>
        <v>3.7100000000000364</v>
      </c>
      <c r="H10" s="21" t="s">
        <v>154</v>
      </c>
      <c r="I10" s="21" t="s">
        <v>155</v>
      </c>
      <c r="J10" s="21" t="s">
        <v>143</v>
      </c>
      <c r="K10" s="21" t="s">
        <v>143</v>
      </c>
      <c r="L10" s="22">
        <v>51118</v>
      </c>
      <c r="M10" s="22">
        <v>50000</v>
      </c>
      <c r="N10" s="22">
        <v>501863246.00000012</v>
      </c>
      <c r="O10" s="21" t="s">
        <v>144</v>
      </c>
    </row>
    <row r="11" spans="1:15" ht="20.45" customHeight="1">
      <c r="A11" s="21" t="s">
        <v>139</v>
      </c>
      <c r="B11" s="21" t="s">
        <v>140</v>
      </c>
      <c r="C11" s="21" t="s">
        <v>40</v>
      </c>
      <c r="D11" s="21" t="s">
        <v>41</v>
      </c>
      <c r="E11" s="21">
        <v>964.66</v>
      </c>
      <c r="F11" s="21">
        <v>959.81</v>
      </c>
      <c r="G11" s="21">
        <f t="shared" si="0"/>
        <v>4.8500000000000227</v>
      </c>
      <c r="H11" s="21" t="s">
        <v>154</v>
      </c>
      <c r="I11" s="21" t="s">
        <v>155</v>
      </c>
      <c r="J11" s="21" t="s">
        <v>143</v>
      </c>
      <c r="K11" s="21" t="s">
        <v>143</v>
      </c>
      <c r="L11" s="22">
        <v>5928257</v>
      </c>
      <c r="M11" s="22">
        <v>5690000</v>
      </c>
      <c r="N11" s="22">
        <v>6708907295</v>
      </c>
      <c r="O11" s="21" t="s">
        <v>144</v>
      </c>
    </row>
    <row r="12" spans="1:15" ht="20.45" customHeight="1">
      <c r="A12" s="21" t="s">
        <v>139</v>
      </c>
      <c r="B12" s="21" t="s">
        <v>140</v>
      </c>
      <c r="C12" s="21" t="s">
        <v>42</v>
      </c>
      <c r="D12" s="21" t="s">
        <v>43</v>
      </c>
      <c r="E12" s="21">
        <v>978</v>
      </c>
      <c r="F12" s="21">
        <v>973.08</v>
      </c>
      <c r="G12" s="21">
        <f t="shared" si="0"/>
        <v>4.9199999999999591</v>
      </c>
      <c r="H12" s="21" t="s">
        <v>154</v>
      </c>
      <c r="I12" s="21" t="s">
        <v>155</v>
      </c>
      <c r="J12" s="21" t="s">
        <v>143</v>
      </c>
      <c r="K12" s="21" t="s">
        <v>143</v>
      </c>
      <c r="L12" s="22">
        <v>51384</v>
      </c>
      <c r="M12" s="22">
        <v>50000</v>
      </c>
      <c r="N12" s="22">
        <v>324539651</v>
      </c>
      <c r="O12" s="21" t="s">
        <v>144</v>
      </c>
    </row>
    <row r="13" spans="1:15" ht="20.45" customHeight="1">
      <c r="A13" s="21" t="s">
        <v>160</v>
      </c>
      <c r="B13" s="21" t="s">
        <v>140</v>
      </c>
      <c r="C13" s="21" t="s">
        <v>80</v>
      </c>
      <c r="D13" s="21" t="s">
        <v>81</v>
      </c>
      <c r="E13" s="21">
        <v>1251.6400000000001</v>
      </c>
      <c r="F13" s="21">
        <v>1244.94</v>
      </c>
      <c r="G13" s="21">
        <f t="shared" si="0"/>
        <v>6.7000000000000455</v>
      </c>
      <c r="H13" s="21" t="s">
        <v>154</v>
      </c>
      <c r="I13" s="21" t="s">
        <v>155</v>
      </c>
      <c r="J13" s="21" t="s">
        <v>143</v>
      </c>
      <c r="K13" s="21" t="s">
        <v>143</v>
      </c>
      <c r="L13" s="22">
        <v>240976</v>
      </c>
      <c r="M13" s="22">
        <v>300000</v>
      </c>
      <c r="N13" s="22">
        <v>32916096.000000007</v>
      </c>
      <c r="O13" s="21" t="s">
        <v>144</v>
      </c>
    </row>
    <row r="14" spans="1:15" ht="20.45" customHeight="1">
      <c r="A14" s="21" t="s">
        <v>160</v>
      </c>
      <c r="B14" s="21" t="s">
        <v>140</v>
      </c>
      <c r="C14" s="21" t="s">
        <v>37</v>
      </c>
      <c r="D14" s="21" t="s">
        <v>38</v>
      </c>
      <c r="E14" s="21">
        <v>924.76</v>
      </c>
      <c r="F14" s="21">
        <v>918.89</v>
      </c>
      <c r="G14" s="21">
        <f t="shared" si="0"/>
        <v>5.8700000000000045</v>
      </c>
      <c r="H14" s="21" t="s">
        <v>154</v>
      </c>
      <c r="I14" s="21" t="s">
        <v>155</v>
      </c>
      <c r="J14" s="21" t="s">
        <v>143</v>
      </c>
      <c r="K14" s="21" t="s">
        <v>143</v>
      </c>
      <c r="L14" s="22">
        <v>6340621</v>
      </c>
      <c r="M14" s="22">
        <v>5826333</v>
      </c>
      <c r="N14" s="22">
        <v>34199901669</v>
      </c>
      <c r="O14" s="21" t="s">
        <v>144</v>
      </c>
    </row>
    <row r="15" spans="1:15" ht="20.45" customHeight="1">
      <c r="A15" s="19" t="s">
        <v>160</v>
      </c>
      <c r="B15" s="19" t="s">
        <v>177</v>
      </c>
      <c r="C15" s="19" t="s">
        <v>40</v>
      </c>
      <c r="D15" s="19" t="s">
        <v>41</v>
      </c>
      <c r="E15" s="19">
        <v>964.66</v>
      </c>
      <c r="F15" s="19">
        <v>959.81</v>
      </c>
      <c r="G15" s="19">
        <f t="shared" si="0"/>
        <v>4.8500000000000227</v>
      </c>
      <c r="H15" s="19" t="s">
        <v>154</v>
      </c>
      <c r="I15" s="19" t="s">
        <v>155</v>
      </c>
      <c r="J15" s="19" t="s">
        <v>180</v>
      </c>
      <c r="K15" s="19" t="s">
        <v>143</v>
      </c>
      <c r="L15" s="20">
        <v>103192</v>
      </c>
      <c r="M15" s="20">
        <v>99044</v>
      </c>
      <c r="N15" s="20">
        <v>6708907295</v>
      </c>
      <c r="O15" s="19" t="s">
        <v>179</v>
      </c>
    </row>
    <row r="16" spans="1:15" ht="20.45" customHeight="1">
      <c r="A16" s="19" t="s">
        <v>160</v>
      </c>
      <c r="B16" s="19" t="s">
        <v>177</v>
      </c>
      <c r="C16" s="19" t="s">
        <v>86</v>
      </c>
      <c r="D16" s="19" t="s">
        <v>87</v>
      </c>
      <c r="E16" s="19">
        <v>1133.98</v>
      </c>
      <c r="F16" s="19">
        <v>1127.9100000000001</v>
      </c>
      <c r="G16" s="19">
        <f t="shared" si="0"/>
        <v>6.0699999999999363</v>
      </c>
      <c r="H16" s="19" t="s">
        <v>154</v>
      </c>
      <c r="I16" s="19" t="s">
        <v>155</v>
      </c>
      <c r="J16" s="19" t="s">
        <v>183</v>
      </c>
      <c r="K16" s="19" t="s">
        <v>143</v>
      </c>
      <c r="L16" s="20">
        <v>879106</v>
      </c>
      <c r="M16" s="20">
        <v>991552</v>
      </c>
      <c r="N16" s="20">
        <v>5412212</v>
      </c>
      <c r="O16" s="19" t="s">
        <v>179</v>
      </c>
    </row>
    <row r="17" spans="1:15" ht="20.45" customHeight="1">
      <c r="A17" s="19" t="s">
        <v>182</v>
      </c>
      <c r="B17" s="19" t="s">
        <v>177</v>
      </c>
      <c r="C17" s="19" t="s">
        <v>37</v>
      </c>
      <c r="D17" s="19" t="s">
        <v>38</v>
      </c>
      <c r="E17" s="19">
        <v>924.76</v>
      </c>
      <c r="F17" s="19">
        <v>918.89</v>
      </c>
      <c r="G17" s="19">
        <f t="shared" si="0"/>
        <v>5.8700000000000045</v>
      </c>
      <c r="H17" s="19" t="s">
        <v>154</v>
      </c>
      <c r="I17" s="19" t="s">
        <v>155</v>
      </c>
      <c r="J17" s="19" t="s">
        <v>183</v>
      </c>
      <c r="K17" s="19" t="s">
        <v>143</v>
      </c>
      <c r="L17" s="20">
        <v>1563594</v>
      </c>
      <c r="M17" s="20">
        <v>1436770</v>
      </c>
      <c r="N17" s="20">
        <v>34199901669</v>
      </c>
      <c r="O17" s="19" t="s">
        <v>179</v>
      </c>
    </row>
    <row r="18" spans="1:15" ht="20.45" customHeight="1">
      <c r="A18" s="19" t="s">
        <v>182</v>
      </c>
      <c r="B18" s="19" t="s">
        <v>177</v>
      </c>
      <c r="C18" s="19" t="s">
        <v>37</v>
      </c>
      <c r="D18" s="19" t="s">
        <v>38</v>
      </c>
      <c r="E18" s="19">
        <v>924.76</v>
      </c>
      <c r="F18" s="19">
        <v>918.89</v>
      </c>
      <c r="G18" s="19">
        <f t="shared" si="0"/>
        <v>5.8700000000000045</v>
      </c>
      <c r="H18" s="19" t="s">
        <v>154</v>
      </c>
      <c r="I18" s="19" t="s">
        <v>155</v>
      </c>
      <c r="J18" s="19" t="s">
        <v>183</v>
      </c>
      <c r="K18" s="19" t="s">
        <v>143</v>
      </c>
      <c r="L18" s="20">
        <v>9580770</v>
      </c>
      <c r="M18" s="20">
        <v>8803673</v>
      </c>
      <c r="N18" s="20">
        <v>34199901669</v>
      </c>
      <c r="O18" s="19" t="s">
        <v>144</v>
      </c>
    </row>
    <row r="19" spans="1:15" ht="20.45" customHeight="1">
      <c r="A19" s="21" t="s">
        <v>139</v>
      </c>
      <c r="B19" s="21" t="s">
        <v>140</v>
      </c>
      <c r="C19" s="21" t="s">
        <v>64</v>
      </c>
      <c r="D19" s="21" t="s">
        <v>65</v>
      </c>
      <c r="E19" s="21">
        <v>925.29</v>
      </c>
      <c r="F19" s="21">
        <v>916.92</v>
      </c>
      <c r="G19" s="21">
        <f t="shared" si="0"/>
        <v>8.3700000000000045</v>
      </c>
      <c r="H19" s="21" t="s">
        <v>172</v>
      </c>
      <c r="I19" s="21" t="s">
        <v>125</v>
      </c>
      <c r="J19" s="21" t="s">
        <v>143</v>
      </c>
      <c r="K19" s="21" t="s">
        <v>143</v>
      </c>
      <c r="L19" s="22">
        <v>13091344</v>
      </c>
      <c r="M19" s="22">
        <v>12003715</v>
      </c>
      <c r="N19" s="22">
        <v>316296869.99999994</v>
      </c>
      <c r="O19" s="21" t="s">
        <v>144</v>
      </c>
    </row>
    <row r="20" spans="1:15" ht="20.45" customHeight="1">
      <c r="A20" s="19" t="s">
        <v>160</v>
      </c>
      <c r="B20" s="19" t="s">
        <v>177</v>
      </c>
      <c r="C20" s="19" t="s">
        <v>40</v>
      </c>
      <c r="D20" s="19" t="s">
        <v>41</v>
      </c>
      <c r="E20" s="19">
        <v>964.66</v>
      </c>
      <c r="F20" s="19">
        <v>959.81</v>
      </c>
      <c r="G20" s="19">
        <f t="shared" si="0"/>
        <v>4.8500000000000227</v>
      </c>
      <c r="H20" s="19" t="s">
        <v>172</v>
      </c>
      <c r="I20" s="19" t="s">
        <v>125</v>
      </c>
      <c r="J20" s="19" t="s">
        <v>180</v>
      </c>
      <c r="K20" s="19" t="s">
        <v>143</v>
      </c>
      <c r="L20" s="20">
        <v>618186</v>
      </c>
      <c r="M20" s="20">
        <v>593341</v>
      </c>
      <c r="N20" s="20">
        <v>451554033</v>
      </c>
      <c r="O20" s="19" t="s">
        <v>144</v>
      </c>
    </row>
    <row r="21" spans="1:15" ht="20.45" customHeight="1">
      <c r="A21" s="19" t="s">
        <v>139</v>
      </c>
      <c r="B21" s="19" t="s">
        <v>177</v>
      </c>
      <c r="C21" s="19" t="s">
        <v>64</v>
      </c>
      <c r="D21" s="19" t="s">
        <v>65</v>
      </c>
      <c r="E21" s="19">
        <v>925.29</v>
      </c>
      <c r="F21" s="19">
        <v>916.92</v>
      </c>
      <c r="G21" s="19">
        <f t="shared" si="0"/>
        <v>8.3700000000000045</v>
      </c>
      <c r="H21" s="19" t="s">
        <v>172</v>
      </c>
      <c r="I21" s="19" t="s">
        <v>125</v>
      </c>
      <c r="J21" s="19" t="s">
        <v>178</v>
      </c>
      <c r="K21" s="19" t="s">
        <v>143</v>
      </c>
      <c r="L21" s="20">
        <v>1091</v>
      </c>
      <c r="M21" s="20">
        <v>1000</v>
      </c>
      <c r="N21" s="20">
        <v>316296869.99999994</v>
      </c>
      <c r="O21" s="19" t="s">
        <v>144</v>
      </c>
    </row>
    <row r="22" spans="1:15" ht="20.45" customHeight="1">
      <c r="A22" s="21" t="s">
        <v>139</v>
      </c>
      <c r="B22" s="21" t="s">
        <v>140</v>
      </c>
      <c r="C22" s="21" t="s">
        <v>59</v>
      </c>
      <c r="D22" s="21" t="s">
        <v>60</v>
      </c>
      <c r="E22" s="21">
        <v>916.09</v>
      </c>
      <c r="F22" s="21">
        <v>907.8</v>
      </c>
      <c r="G22" s="21">
        <f t="shared" si="0"/>
        <v>8.2900000000000773</v>
      </c>
      <c r="H22" s="21" t="s">
        <v>170</v>
      </c>
      <c r="I22" s="21" t="s">
        <v>124</v>
      </c>
      <c r="J22" s="21" t="s">
        <v>143</v>
      </c>
      <c r="K22" s="21" t="s">
        <v>143</v>
      </c>
      <c r="L22" s="22">
        <v>22032</v>
      </c>
      <c r="M22" s="22">
        <v>20000</v>
      </c>
      <c r="N22" s="22">
        <v>14949372</v>
      </c>
      <c r="O22" s="21" t="s">
        <v>144</v>
      </c>
    </row>
    <row r="23" spans="1:15" ht="20.45" customHeight="1">
      <c r="A23" s="21" t="s">
        <v>160</v>
      </c>
      <c r="B23" s="21" t="s">
        <v>140</v>
      </c>
      <c r="C23" s="21" t="s">
        <v>78</v>
      </c>
      <c r="D23" s="21" t="s">
        <v>79</v>
      </c>
      <c r="E23" s="21">
        <v>1183.6199999999999</v>
      </c>
      <c r="F23" s="21">
        <v>1177.28</v>
      </c>
      <c r="G23" s="21">
        <f t="shared" si="0"/>
        <v>6.3399999999999181</v>
      </c>
      <c r="H23" s="21" t="s">
        <v>170</v>
      </c>
      <c r="I23" s="21" t="s">
        <v>124</v>
      </c>
      <c r="J23" s="21" t="s">
        <v>143</v>
      </c>
      <c r="K23" s="21" t="s">
        <v>143</v>
      </c>
      <c r="L23" s="22">
        <v>25231</v>
      </c>
      <c r="M23" s="22">
        <v>29703</v>
      </c>
      <c r="N23" s="22">
        <v>26344156</v>
      </c>
      <c r="O23" s="21" t="s">
        <v>144</v>
      </c>
    </row>
    <row r="24" spans="1:15" ht="20.45" customHeight="1">
      <c r="A24" s="21" t="s">
        <v>139</v>
      </c>
      <c r="B24" s="21" t="s">
        <v>140</v>
      </c>
      <c r="C24" s="21" t="s">
        <v>47</v>
      </c>
      <c r="D24" s="21" t="s">
        <v>48</v>
      </c>
      <c r="E24" s="21">
        <v>911.31</v>
      </c>
      <c r="F24" s="21">
        <v>903.06</v>
      </c>
      <c r="G24" s="21">
        <f t="shared" si="0"/>
        <v>8.25</v>
      </c>
      <c r="H24" s="21" t="s">
        <v>141</v>
      </c>
      <c r="I24" s="21" t="s">
        <v>142</v>
      </c>
      <c r="J24" s="21" t="s">
        <v>143</v>
      </c>
      <c r="K24" s="21" t="s">
        <v>143</v>
      </c>
      <c r="L24" s="22">
        <v>383733810</v>
      </c>
      <c r="M24" s="22">
        <v>346534654</v>
      </c>
      <c r="N24" s="22">
        <v>24685468566</v>
      </c>
      <c r="O24" s="21" t="s">
        <v>144</v>
      </c>
    </row>
    <row r="25" spans="1:15" ht="20.45" customHeight="1">
      <c r="A25" s="21" t="s">
        <v>139</v>
      </c>
      <c r="B25" s="21" t="s">
        <v>140</v>
      </c>
      <c r="C25" s="21" t="s">
        <v>49</v>
      </c>
      <c r="D25" s="21" t="s">
        <v>50</v>
      </c>
      <c r="E25" s="21">
        <v>924.3</v>
      </c>
      <c r="F25" s="21">
        <v>915.94</v>
      </c>
      <c r="G25" s="21">
        <f t="shared" si="0"/>
        <v>8.3599999999999</v>
      </c>
      <c r="H25" s="21" t="s">
        <v>141</v>
      </c>
      <c r="I25" s="21" t="s">
        <v>142</v>
      </c>
      <c r="J25" s="21" t="s">
        <v>143</v>
      </c>
      <c r="K25" s="21" t="s">
        <v>143</v>
      </c>
      <c r="L25" s="22">
        <v>10865</v>
      </c>
      <c r="M25" s="22">
        <v>9951</v>
      </c>
      <c r="N25" s="22">
        <v>358194432</v>
      </c>
      <c r="O25" s="21" t="s">
        <v>144</v>
      </c>
    </row>
    <row r="26" spans="1:15" ht="20.45" customHeight="1">
      <c r="A26" s="21" t="s">
        <v>139</v>
      </c>
      <c r="B26" s="21" t="s">
        <v>140</v>
      </c>
      <c r="C26" s="21" t="s">
        <v>51</v>
      </c>
      <c r="D26" s="21" t="s">
        <v>52</v>
      </c>
      <c r="E26" s="21">
        <v>873.27</v>
      </c>
      <c r="F26" s="21">
        <v>865.36</v>
      </c>
      <c r="G26" s="21">
        <f t="shared" si="0"/>
        <v>7.9099999999999682</v>
      </c>
      <c r="H26" s="21" t="s">
        <v>141</v>
      </c>
      <c r="I26" s="21" t="s">
        <v>142</v>
      </c>
      <c r="J26" s="21" t="s">
        <v>143</v>
      </c>
      <c r="K26" s="21" t="s">
        <v>143</v>
      </c>
      <c r="L26" s="22">
        <v>1155589</v>
      </c>
      <c r="M26" s="22">
        <v>1000000</v>
      </c>
      <c r="N26" s="22">
        <v>52553279</v>
      </c>
      <c r="O26" s="21" t="s">
        <v>144</v>
      </c>
    </row>
    <row r="27" spans="1:15" ht="20.45" customHeight="1">
      <c r="A27" s="21" t="s">
        <v>139</v>
      </c>
      <c r="B27" s="21" t="s">
        <v>140</v>
      </c>
      <c r="C27" s="21" t="s">
        <v>53</v>
      </c>
      <c r="D27" s="21" t="s">
        <v>54</v>
      </c>
      <c r="E27" s="21">
        <v>880.79</v>
      </c>
      <c r="F27" s="21">
        <v>872.8</v>
      </c>
      <c r="G27" s="21">
        <f t="shared" si="0"/>
        <v>7.9900000000000091</v>
      </c>
      <c r="H27" s="21" t="s">
        <v>141</v>
      </c>
      <c r="I27" s="21" t="s">
        <v>142</v>
      </c>
      <c r="J27" s="21" t="s">
        <v>143</v>
      </c>
      <c r="K27" s="21" t="s">
        <v>143</v>
      </c>
      <c r="L27" s="22">
        <v>343722</v>
      </c>
      <c r="M27" s="22">
        <v>300000</v>
      </c>
      <c r="N27" s="22">
        <v>554585575</v>
      </c>
      <c r="O27" s="21" t="s">
        <v>144</v>
      </c>
    </row>
    <row r="28" spans="1:15" ht="20.45" customHeight="1">
      <c r="A28" s="21" t="s">
        <v>139</v>
      </c>
      <c r="B28" s="21" t="s">
        <v>140</v>
      </c>
      <c r="C28" s="21" t="s">
        <v>57</v>
      </c>
      <c r="D28" s="21" t="s">
        <v>58</v>
      </c>
      <c r="E28" s="21">
        <v>1070.92</v>
      </c>
      <c r="F28" s="21">
        <v>1061.23</v>
      </c>
      <c r="G28" s="21">
        <f t="shared" si="0"/>
        <v>9.6900000000000546</v>
      </c>
      <c r="H28" s="21" t="s">
        <v>141</v>
      </c>
      <c r="I28" s="21" t="s">
        <v>142</v>
      </c>
      <c r="J28" s="21" t="s">
        <v>143</v>
      </c>
      <c r="K28" s="21" t="s">
        <v>143</v>
      </c>
      <c r="L28" s="22">
        <v>942303</v>
      </c>
      <c r="M28" s="22">
        <v>1000000</v>
      </c>
      <c r="N28" s="22">
        <v>1958403121</v>
      </c>
      <c r="O28" s="21" t="s">
        <v>144</v>
      </c>
    </row>
    <row r="29" spans="1:15" ht="20.45" customHeight="1">
      <c r="A29" s="21" t="s">
        <v>139</v>
      </c>
      <c r="B29" s="21" t="s">
        <v>140</v>
      </c>
      <c r="C29" s="21" t="s">
        <v>59</v>
      </c>
      <c r="D29" s="21" t="s">
        <v>60</v>
      </c>
      <c r="E29" s="21">
        <v>916.09</v>
      </c>
      <c r="F29" s="21">
        <v>907.8</v>
      </c>
      <c r="G29" s="21">
        <f t="shared" si="0"/>
        <v>8.2900000000000773</v>
      </c>
      <c r="H29" s="21" t="s">
        <v>141</v>
      </c>
      <c r="I29" s="21" t="s">
        <v>142</v>
      </c>
      <c r="J29" s="21" t="s">
        <v>143</v>
      </c>
      <c r="K29" s="21" t="s">
        <v>143</v>
      </c>
      <c r="L29" s="22">
        <v>7338335</v>
      </c>
      <c r="M29" s="22">
        <v>6661740</v>
      </c>
      <c r="N29" s="22">
        <v>627822536</v>
      </c>
      <c r="O29" s="21" t="s">
        <v>144</v>
      </c>
    </row>
    <row r="30" spans="1:15" ht="20.45" customHeight="1">
      <c r="A30" s="21" t="s">
        <v>139</v>
      </c>
      <c r="B30" s="21" t="s">
        <v>140</v>
      </c>
      <c r="C30" s="21" t="s">
        <v>61</v>
      </c>
      <c r="D30" s="21" t="s">
        <v>62</v>
      </c>
      <c r="E30" s="21">
        <v>896.33</v>
      </c>
      <c r="F30" s="21">
        <v>888.21</v>
      </c>
      <c r="G30" s="21">
        <f t="shared" si="0"/>
        <v>8.1200000000000045</v>
      </c>
      <c r="H30" s="21" t="s">
        <v>141</v>
      </c>
      <c r="I30" s="21" t="s">
        <v>142</v>
      </c>
      <c r="J30" s="21" t="s">
        <v>143</v>
      </c>
      <c r="K30" s="21" t="s">
        <v>143</v>
      </c>
      <c r="L30" s="22">
        <v>1125860</v>
      </c>
      <c r="M30" s="22">
        <v>1000000</v>
      </c>
      <c r="N30" s="22">
        <v>195463397</v>
      </c>
      <c r="O30" s="21" t="s">
        <v>144</v>
      </c>
    </row>
    <row r="31" spans="1:15" ht="20.45" customHeight="1">
      <c r="A31" s="21" t="s">
        <v>139</v>
      </c>
      <c r="B31" s="21" t="s">
        <v>140</v>
      </c>
      <c r="C31" s="21" t="s">
        <v>108</v>
      </c>
      <c r="D31" s="21" t="s">
        <v>109</v>
      </c>
      <c r="E31" s="21">
        <v>1070.51</v>
      </c>
      <c r="F31" s="21">
        <v>1060.83</v>
      </c>
      <c r="G31" s="21">
        <f t="shared" si="0"/>
        <v>9.6800000000000637</v>
      </c>
      <c r="H31" s="21" t="s">
        <v>141</v>
      </c>
      <c r="I31" s="21" t="s">
        <v>142</v>
      </c>
      <c r="J31" s="21" t="s">
        <v>143</v>
      </c>
      <c r="K31" s="21" t="s">
        <v>143</v>
      </c>
      <c r="L31" s="22">
        <v>7297713</v>
      </c>
      <c r="M31" s="22">
        <v>7741632</v>
      </c>
      <c r="N31" s="22">
        <v>45388775</v>
      </c>
      <c r="O31" s="21" t="s">
        <v>144</v>
      </c>
    </row>
    <row r="32" spans="1:15" ht="20.45" customHeight="1">
      <c r="A32" s="19" t="s">
        <v>139</v>
      </c>
      <c r="B32" s="19" t="s">
        <v>177</v>
      </c>
      <c r="C32" s="19" t="s">
        <v>51</v>
      </c>
      <c r="D32" s="19" t="s">
        <v>52</v>
      </c>
      <c r="E32" s="19">
        <v>873.27</v>
      </c>
      <c r="F32" s="19">
        <v>865.36</v>
      </c>
      <c r="G32" s="19">
        <f t="shared" si="0"/>
        <v>7.9099999999999682</v>
      </c>
      <c r="H32" s="19" t="s">
        <v>141</v>
      </c>
      <c r="I32" s="19" t="s">
        <v>142</v>
      </c>
      <c r="J32" s="19" t="s">
        <v>178</v>
      </c>
      <c r="K32" s="19" t="s">
        <v>143</v>
      </c>
      <c r="L32" s="20">
        <v>8106973.9999999981</v>
      </c>
      <c r="M32" s="20">
        <v>7015451</v>
      </c>
      <c r="N32" s="20">
        <v>52553279</v>
      </c>
      <c r="O32" s="19" t="s">
        <v>144</v>
      </c>
    </row>
    <row r="33" spans="1:15" ht="20.45" customHeight="1">
      <c r="A33" s="19" t="s">
        <v>139</v>
      </c>
      <c r="B33" s="19" t="s">
        <v>177</v>
      </c>
      <c r="C33" s="19" t="s">
        <v>53</v>
      </c>
      <c r="D33" s="19" t="s">
        <v>54</v>
      </c>
      <c r="E33" s="19">
        <v>880.79</v>
      </c>
      <c r="F33" s="19">
        <v>872.8</v>
      </c>
      <c r="G33" s="19">
        <f t="shared" si="0"/>
        <v>7.9900000000000091</v>
      </c>
      <c r="H33" s="19" t="s">
        <v>141</v>
      </c>
      <c r="I33" s="19" t="s">
        <v>142</v>
      </c>
      <c r="J33" s="19" t="s">
        <v>178</v>
      </c>
      <c r="K33" s="19" t="s">
        <v>143</v>
      </c>
      <c r="L33" s="20">
        <v>43425</v>
      </c>
      <c r="M33" s="20">
        <v>37901</v>
      </c>
      <c r="N33" s="20">
        <v>554585575</v>
      </c>
      <c r="O33" s="19" t="s">
        <v>144</v>
      </c>
    </row>
    <row r="34" spans="1:15" ht="20.45" customHeight="1">
      <c r="A34" s="19" t="s">
        <v>139</v>
      </c>
      <c r="B34" s="19" t="s">
        <v>177</v>
      </c>
      <c r="C34" s="19" t="s">
        <v>59</v>
      </c>
      <c r="D34" s="19" t="s">
        <v>60</v>
      </c>
      <c r="E34" s="19">
        <v>916.09</v>
      </c>
      <c r="F34" s="19">
        <v>907.8</v>
      </c>
      <c r="G34" s="19">
        <f t="shared" ref="G34:G65" si="1">E34-F34</f>
        <v>8.2900000000000773</v>
      </c>
      <c r="H34" s="19" t="s">
        <v>141</v>
      </c>
      <c r="I34" s="19" t="s">
        <v>142</v>
      </c>
      <c r="J34" s="19" t="s">
        <v>178</v>
      </c>
      <c r="K34" s="19" t="s">
        <v>143</v>
      </c>
      <c r="L34" s="20">
        <v>1058598</v>
      </c>
      <c r="M34" s="20">
        <v>960995</v>
      </c>
      <c r="N34" s="20">
        <v>627822536</v>
      </c>
      <c r="O34" s="19" t="s">
        <v>144</v>
      </c>
    </row>
    <row r="35" spans="1:15" ht="20.45" customHeight="1">
      <c r="A35" s="21" t="s">
        <v>139</v>
      </c>
      <c r="B35" s="21" t="s">
        <v>140</v>
      </c>
      <c r="C35" s="21" t="s">
        <v>13</v>
      </c>
      <c r="D35" s="21" t="s">
        <v>14</v>
      </c>
      <c r="E35" s="21">
        <v>981.84</v>
      </c>
      <c r="F35" s="21">
        <v>978.13</v>
      </c>
      <c r="G35" s="21">
        <f t="shared" si="1"/>
        <v>3.7100000000000364</v>
      </c>
      <c r="H35" s="21" t="s">
        <v>156</v>
      </c>
      <c r="I35" s="21" t="s">
        <v>157</v>
      </c>
      <c r="J35" s="21" t="s">
        <v>143</v>
      </c>
      <c r="K35" s="21" t="s">
        <v>143</v>
      </c>
      <c r="L35" s="22">
        <v>242300.00000000006</v>
      </c>
      <c r="M35" s="22">
        <v>237000</v>
      </c>
      <c r="N35" s="22">
        <v>255967896.99999994</v>
      </c>
      <c r="O35" s="21" t="s">
        <v>144</v>
      </c>
    </row>
    <row r="36" spans="1:15" ht="20.45" customHeight="1">
      <c r="A36" s="19" t="s">
        <v>160</v>
      </c>
      <c r="B36" s="19" t="s">
        <v>177</v>
      </c>
      <c r="C36" s="19" t="s">
        <v>15</v>
      </c>
      <c r="D36" s="19" t="s">
        <v>16</v>
      </c>
      <c r="E36" s="19">
        <v>991.94</v>
      </c>
      <c r="F36" s="19">
        <v>988.2</v>
      </c>
      <c r="G36" s="19">
        <f t="shared" si="1"/>
        <v>3.7400000000000091</v>
      </c>
      <c r="H36" s="19" t="s">
        <v>156</v>
      </c>
      <c r="I36" s="19" t="s">
        <v>157</v>
      </c>
      <c r="J36" s="19" t="s">
        <v>180</v>
      </c>
      <c r="K36" s="19" t="s">
        <v>143</v>
      </c>
      <c r="L36" s="20">
        <v>486949.99999999988</v>
      </c>
      <c r="M36" s="20">
        <v>481203</v>
      </c>
      <c r="N36" s="20">
        <v>25174292</v>
      </c>
      <c r="O36" s="19" t="s">
        <v>179</v>
      </c>
    </row>
    <row r="37" spans="1:15" ht="20.45" customHeight="1">
      <c r="A37" s="19" t="s">
        <v>160</v>
      </c>
      <c r="B37" s="19" t="s">
        <v>177</v>
      </c>
      <c r="C37" s="19" t="s">
        <v>110</v>
      </c>
      <c r="D37" s="19" t="s">
        <v>111</v>
      </c>
      <c r="E37" s="19">
        <v>1074.6099999999999</v>
      </c>
      <c r="F37" s="19">
        <v>1068.98</v>
      </c>
      <c r="G37" s="19">
        <f t="shared" si="1"/>
        <v>5.6299999999998818</v>
      </c>
      <c r="H37" s="19" t="s">
        <v>156</v>
      </c>
      <c r="I37" s="19" t="s">
        <v>157</v>
      </c>
      <c r="J37" s="19" t="s">
        <v>183</v>
      </c>
      <c r="K37" s="19" t="s">
        <v>143</v>
      </c>
      <c r="L37" s="20">
        <v>975717</v>
      </c>
      <c r="M37" s="20">
        <v>1043020.9999999998</v>
      </c>
      <c r="N37" s="20">
        <v>196580419</v>
      </c>
      <c r="O37" s="19" t="s">
        <v>179</v>
      </c>
    </row>
    <row r="38" spans="1:15" ht="20.45" customHeight="1">
      <c r="A38" s="21" t="s">
        <v>139</v>
      </c>
      <c r="B38" s="21" t="s">
        <v>140</v>
      </c>
      <c r="C38" s="21" t="s">
        <v>40</v>
      </c>
      <c r="D38" s="21" t="s">
        <v>41</v>
      </c>
      <c r="E38" s="21">
        <v>964.66</v>
      </c>
      <c r="F38" s="21">
        <v>959.81</v>
      </c>
      <c r="G38" s="21">
        <f t="shared" si="1"/>
        <v>4.8500000000000227</v>
      </c>
      <c r="H38" s="21" t="s">
        <v>163</v>
      </c>
      <c r="I38" s="21" t="s">
        <v>164</v>
      </c>
      <c r="J38" s="21" t="s">
        <v>143</v>
      </c>
      <c r="K38" s="21" t="s">
        <v>143</v>
      </c>
      <c r="L38" s="22">
        <v>520937.00000000012</v>
      </c>
      <c r="M38" s="22">
        <v>500000</v>
      </c>
      <c r="N38" s="22">
        <v>333974115</v>
      </c>
      <c r="O38" s="21" t="s">
        <v>144</v>
      </c>
    </row>
    <row r="39" spans="1:15" ht="20.45" customHeight="1">
      <c r="A39" s="21" t="s">
        <v>139</v>
      </c>
      <c r="B39" s="21" t="s">
        <v>140</v>
      </c>
      <c r="C39" s="21" t="s">
        <v>32</v>
      </c>
      <c r="D39" s="21" t="s">
        <v>33</v>
      </c>
      <c r="E39" s="21">
        <v>975.28</v>
      </c>
      <c r="F39" s="21">
        <v>971.45</v>
      </c>
      <c r="G39" s="21">
        <f t="shared" si="1"/>
        <v>3.8299999999999272</v>
      </c>
      <c r="H39" s="21" t="s">
        <v>151</v>
      </c>
      <c r="I39" s="21" t="s">
        <v>118</v>
      </c>
      <c r="J39" s="21" t="s">
        <v>143</v>
      </c>
      <c r="K39" s="21" t="s">
        <v>143</v>
      </c>
      <c r="L39" s="22">
        <v>82352</v>
      </c>
      <c r="M39" s="22">
        <v>80000</v>
      </c>
      <c r="N39" s="22">
        <v>269336822</v>
      </c>
      <c r="O39" s="21" t="s">
        <v>144</v>
      </c>
    </row>
    <row r="40" spans="1:15" ht="20.45" customHeight="1">
      <c r="A40" s="21" t="s">
        <v>139</v>
      </c>
      <c r="B40" s="21" t="s">
        <v>140</v>
      </c>
      <c r="C40" s="21" t="s">
        <v>9</v>
      </c>
      <c r="D40" s="21" t="s">
        <v>10</v>
      </c>
      <c r="E40" s="21">
        <v>991.32</v>
      </c>
      <c r="F40" s="21">
        <v>987.58</v>
      </c>
      <c r="G40" s="21">
        <f t="shared" si="1"/>
        <v>3.7400000000000091</v>
      </c>
      <c r="H40" s="21" t="s">
        <v>151</v>
      </c>
      <c r="I40" s="21" t="s">
        <v>118</v>
      </c>
      <c r="J40" s="21" t="s">
        <v>143</v>
      </c>
      <c r="K40" s="21" t="s">
        <v>143</v>
      </c>
      <c r="L40" s="22">
        <v>30378</v>
      </c>
      <c r="M40" s="22">
        <v>30000</v>
      </c>
      <c r="N40" s="22">
        <v>14861004</v>
      </c>
      <c r="O40" s="21" t="s">
        <v>144</v>
      </c>
    </row>
    <row r="41" spans="1:15" ht="20.45" customHeight="1">
      <c r="A41" s="21" t="s">
        <v>139</v>
      </c>
      <c r="B41" s="21" t="s">
        <v>140</v>
      </c>
      <c r="C41" s="21" t="s">
        <v>47</v>
      </c>
      <c r="D41" s="21" t="s">
        <v>48</v>
      </c>
      <c r="E41" s="21">
        <v>911.31</v>
      </c>
      <c r="F41" s="21">
        <v>903.06</v>
      </c>
      <c r="G41" s="21">
        <f t="shared" si="1"/>
        <v>8.25</v>
      </c>
      <c r="H41" s="21" t="s">
        <v>151</v>
      </c>
      <c r="I41" s="21" t="s">
        <v>118</v>
      </c>
      <c r="J41" s="21" t="s">
        <v>143</v>
      </c>
      <c r="K41" s="21" t="s">
        <v>143</v>
      </c>
      <c r="L41" s="22">
        <v>110735</v>
      </c>
      <c r="M41" s="22">
        <v>100000</v>
      </c>
      <c r="N41" s="22">
        <v>587313605.00000012</v>
      </c>
      <c r="O41" s="21" t="s">
        <v>144</v>
      </c>
    </row>
    <row r="42" spans="1:15" ht="20.45" customHeight="1">
      <c r="A42" s="21" t="s">
        <v>139</v>
      </c>
      <c r="B42" s="21" t="s">
        <v>140</v>
      </c>
      <c r="C42" s="21" t="s">
        <v>49</v>
      </c>
      <c r="D42" s="21" t="s">
        <v>50</v>
      </c>
      <c r="E42" s="21">
        <v>924.3</v>
      </c>
      <c r="F42" s="21">
        <v>915.94</v>
      </c>
      <c r="G42" s="21">
        <f t="shared" si="1"/>
        <v>8.3599999999999</v>
      </c>
      <c r="H42" s="21" t="s">
        <v>151</v>
      </c>
      <c r="I42" s="21" t="s">
        <v>118</v>
      </c>
      <c r="J42" s="21" t="s">
        <v>143</v>
      </c>
      <c r="K42" s="21" t="s">
        <v>143</v>
      </c>
      <c r="L42" s="22">
        <v>2099482.9999999995</v>
      </c>
      <c r="M42" s="22">
        <v>1923000</v>
      </c>
      <c r="N42" s="22">
        <v>450955324</v>
      </c>
      <c r="O42" s="21" t="s">
        <v>144</v>
      </c>
    </row>
    <row r="43" spans="1:15" ht="20.45" customHeight="1">
      <c r="A43" s="21" t="s">
        <v>139</v>
      </c>
      <c r="B43" s="21" t="s">
        <v>140</v>
      </c>
      <c r="C43" s="21" t="s">
        <v>64</v>
      </c>
      <c r="D43" s="21" t="s">
        <v>65</v>
      </c>
      <c r="E43" s="21">
        <v>925.29</v>
      </c>
      <c r="F43" s="21">
        <v>916.92</v>
      </c>
      <c r="G43" s="21">
        <f t="shared" si="1"/>
        <v>8.3700000000000045</v>
      </c>
      <c r="H43" s="21" t="s">
        <v>151</v>
      </c>
      <c r="I43" s="21" t="s">
        <v>118</v>
      </c>
      <c r="J43" s="21" t="s">
        <v>143</v>
      </c>
      <c r="K43" s="21" t="s">
        <v>143</v>
      </c>
      <c r="L43" s="22">
        <v>4689614</v>
      </c>
      <c r="M43" s="22">
        <v>4300000</v>
      </c>
      <c r="N43" s="22">
        <v>440036818</v>
      </c>
      <c r="O43" s="21" t="s">
        <v>144</v>
      </c>
    </row>
    <row r="44" spans="1:15" ht="20.45" customHeight="1">
      <c r="A44" s="21" t="s">
        <v>139</v>
      </c>
      <c r="B44" s="21" t="s">
        <v>140</v>
      </c>
      <c r="C44" s="21" t="s">
        <v>108</v>
      </c>
      <c r="D44" s="21" t="s">
        <v>109</v>
      </c>
      <c r="E44" s="21">
        <v>1070.51</v>
      </c>
      <c r="F44" s="21">
        <v>1060.83</v>
      </c>
      <c r="G44" s="21">
        <f t="shared" si="1"/>
        <v>9.6800000000000637</v>
      </c>
      <c r="H44" s="21" t="s">
        <v>151</v>
      </c>
      <c r="I44" s="21" t="s">
        <v>118</v>
      </c>
      <c r="J44" s="21" t="s">
        <v>143</v>
      </c>
      <c r="K44" s="21" t="s">
        <v>143</v>
      </c>
      <c r="L44" s="22">
        <v>39591640.999999993</v>
      </c>
      <c r="M44" s="22">
        <v>42000000</v>
      </c>
      <c r="N44" s="22">
        <v>93498669</v>
      </c>
      <c r="O44" s="21" t="s">
        <v>144</v>
      </c>
    </row>
    <row r="45" spans="1:15" ht="20.45" customHeight="1">
      <c r="A45" s="21" t="s">
        <v>160</v>
      </c>
      <c r="B45" s="21" t="s">
        <v>140</v>
      </c>
      <c r="C45" s="21" t="s">
        <v>72</v>
      </c>
      <c r="D45" s="21" t="s">
        <v>73</v>
      </c>
      <c r="E45" s="21">
        <v>1362.65</v>
      </c>
      <c r="F45" s="21">
        <v>1355.5</v>
      </c>
      <c r="G45" s="21">
        <f t="shared" si="1"/>
        <v>7.1500000000000909</v>
      </c>
      <c r="H45" s="21" t="s">
        <v>151</v>
      </c>
      <c r="I45" s="21" t="s">
        <v>118</v>
      </c>
      <c r="J45" s="21" t="s">
        <v>143</v>
      </c>
      <c r="K45" s="21" t="s">
        <v>143</v>
      </c>
      <c r="L45" s="22">
        <v>51642</v>
      </c>
      <c r="M45" s="22">
        <v>70000</v>
      </c>
      <c r="N45" s="22">
        <v>30930782</v>
      </c>
      <c r="O45" s="21" t="s">
        <v>144</v>
      </c>
    </row>
    <row r="46" spans="1:15" ht="20.45" customHeight="1">
      <c r="A46" s="21" t="s">
        <v>160</v>
      </c>
      <c r="B46" s="21" t="s">
        <v>140</v>
      </c>
      <c r="C46" s="21" t="s">
        <v>74</v>
      </c>
      <c r="D46" s="21" t="s">
        <v>75</v>
      </c>
      <c r="E46" s="21">
        <v>1378.42</v>
      </c>
      <c r="F46" s="21">
        <v>1371.19</v>
      </c>
      <c r="G46" s="21">
        <f t="shared" si="1"/>
        <v>7.2300000000000182</v>
      </c>
      <c r="H46" s="21" t="s">
        <v>151</v>
      </c>
      <c r="I46" s="21" t="s">
        <v>118</v>
      </c>
      <c r="J46" s="21" t="s">
        <v>143</v>
      </c>
      <c r="K46" s="21" t="s">
        <v>143</v>
      </c>
      <c r="L46" s="22">
        <v>87516</v>
      </c>
      <c r="M46" s="22">
        <v>120000</v>
      </c>
      <c r="N46" s="22">
        <v>52404196</v>
      </c>
      <c r="O46" s="21" t="s">
        <v>144</v>
      </c>
    </row>
    <row r="47" spans="1:15" ht="20.45" customHeight="1">
      <c r="A47" s="21" t="s">
        <v>160</v>
      </c>
      <c r="B47" s="21" t="s">
        <v>140</v>
      </c>
      <c r="C47" s="21" t="s">
        <v>110</v>
      </c>
      <c r="D47" s="21" t="s">
        <v>111</v>
      </c>
      <c r="E47" s="21">
        <v>1074.6099999999999</v>
      </c>
      <c r="F47" s="21">
        <v>1068.98</v>
      </c>
      <c r="G47" s="21">
        <f t="shared" si="1"/>
        <v>5.6299999999998818</v>
      </c>
      <c r="H47" s="21" t="s">
        <v>151</v>
      </c>
      <c r="I47" s="21" t="s">
        <v>118</v>
      </c>
      <c r="J47" s="21" t="s">
        <v>143</v>
      </c>
      <c r="K47" s="21" t="s">
        <v>143</v>
      </c>
      <c r="L47" s="22">
        <v>2908171</v>
      </c>
      <c r="M47" s="22">
        <v>3108776</v>
      </c>
      <c r="N47" s="22">
        <v>93933852</v>
      </c>
      <c r="O47" s="21" t="s">
        <v>144</v>
      </c>
    </row>
    <row r="48" spans="1:15" ht="20.45" customHeight="1">
      <c r="A48" s="19" t="s">
        <v>139</v>
      </c>
      <c r="B48" s="19" t="s">
        <v>177</v>
      </c>
      <c r="C48" s="19" t="s">
        <v>49</v>
      </c>
      <c r="D48" s="19" t="s">
        <v>50</v>
      </c>
      <c r="E48" s="19">
        <v>924.3</v>
      </c>
      <c r="F48" s="19">
        <v>915.94</v>
      </c>
      <c r="G48" s="19">
        <f t="shared" si="1"/>
        <v>8.3599999999999</v>
      </c>
      <c r="H48" s="19" t="s">
        <v>151</v>
      </c>
      <c r="I48" s="19" t="s">
        <v>118</v>
      </c>
      <c r="J48" s="19" t="s">
        <v>178</v>
      </c>
      <c r="K48" s="19" t="s">
        <v>143</v>
      </c>
      <c r="L48" s="20">
        <v>4991515</v>
      </c>
      <c r="M48" s="20">
        <v>4571928</v>
      </c>
      <c r="N48" s="20">
        <v>450955324</v>
      </c>
      <c r="O48" s="19" t="s">
        <v>179</v>
      </c>
    </row>
    <row r="49" spans="1:15" ht="20.45" customHeight="1">
      <c r="A49" s="19" t="s">
        <v>139</v>
      </c>
      <c r="B49" s="19" t="s">
        <v>177</v>
      </c>
      <c r="C49" s="19" t="s">
        <v>108</v>
      </c>
      <c r="D49" s="19" t="s">
        <v>109</v>
      </c>
      <c r="E49" s="19">
        <v>1070.51</v>
      </c>
      <c r="F49" s="19">
        <v>1060.83</v>
      </c>
      <c r="G49" s="19">
        <f t="shared" si="1"/>
        <v>9.6800000000000637</v>
      </c>
      <c r="H49" s="19" t="s">
        <v>151</v>
      </c>
      <c r="I49" s="19" t="s">
        <v>118</v>
      </c>
      <c r="J49" s="19" t="s">
        <v>178</v>
      </c>
      <c r="K49" s="19" t="s">
        <v>143</v>
      </c>
      <c r="L49" s="20">
        <v>29736</v>
      </c>
      <c r="M49" s="20">
        <v>31544</v>
      </c>
      <c r="N49" s="20">
        <v>93498669</v>
      </c>
      <c r="O49" s="19" t="s">
        <v>179</v>
      </c>
    </row>
    <row r="50" spans="1:15" ht="20.45" customHeight="1">
      <c r="A50" s="19" t="s">
        <v>160</v>
      </c>
      <c r="B50" s="19" t="s">
        <v>177</v>
      </c>
      <c r="C50" s="19" t="s">
        <v>74</v>
      </c>
      <c r="D50" s="19" t="s">
        <v>75</v>
      </c>
      <c r="E50" s="19">
        <v>1378.42</v>
      </c>
      <c r="F50" s="19">
        <v>1371.19</v>
      </c>
      <c r="G50" s="19">
        <f t="shared" si="1"/>
        <v>7.2300000000000182</v>
      </c>
      <c r="H50" s="19" t="s">
        <v>151</v>
      </c>
      <c r="I50" s="19" t="s">
        <v>118</v>
      </c>
      <c r="J50" s="19" t="s">
        <v>183</v>
      </c>
      <c r="K50" s="19" t="s">
        <v>143</v>
      </c>
      <c r="L50" s="20">
        <v>100000</v>
      </c>
      <c r="M50" s="20">
        <v>137119</v>
      </c>
      <c r="N50" s="20">
        <v>52404196</v>
      </c>
      <c r="O50" s="19" t="s">
        <v>179</v>
      </c>
    </row>
    <row r="51" spans="1:15" ht="20.45" customHeight="1">
      <c r="A51" s="21" t="s">
        <v>139</v>
      </c>
      <c r="B51" s="21" t="s">
        <v>140</v>
      </c>
      <c r="C51" s="21" t="s">
        <v>40</v>
      </c>
      <c r="D51" s="21" t="s">
        <v>41</v>
      </c>
      <c r="E51" s="21">
        <v>964.66</v>
      </c>
      <c r="F51" s="21">
        <v>959.81</v>
      </c>
      <c r="G51" s="21">
        <f t="shared" si="1"/>
        <v>4.8500000000000227</v>
      </c>
      <c r="H51" s="21" t="s">
        <v>161</v>
      </c>
      <c r="I51" s="21" t="s">
        <v>162</v>
      </c>
      <c r="J51" s="21" t="s">
        <v>143</v>
      </c>
      <c r="K51" s="21" t="s">
        <v>143</v>
      </c>
      <c r="L51" s="22">
        <v>270887</v>
      </c>
      <c r="M51" s="22">
        <v>260000</v>
      </c>
      <c r="N51" s="22">
        <v>592791281</v>
      </c>
      <c r="O51" s="21" t="s">
        <v>144</v>
      </c>
    </row>
    <row r="52" spans="1:15" ht="20.45" customHeight="1">
      <c r="A52" s="21" t="s">
        <v>160</v>
      </c>
      <c r="B52" s="21" t="s">
        <v>140</v>
      </c>
      <c r="C52" s="21" t="s">
        <v>82</v>
      </c>
      <c r="D52" s="21" t="s">
        <v>83</v>
      </c>
      <c r="E52" s="21">
        <v>1072.1199999999999</v>
      </c>
      <c r="F52" s="21">
        <v>1066.3800000000001</v>
      </c>
      <c r="G52" s="21">
        <f t="shared" si="1"/>
        <v>5.7399999999997817</v>
      </c>
      <c r="H52" s="21" t="s">
        <v>161</v>
      </c>
      <c r="I52" s="21" t="s">
        <v>162</v>
      </c>
      <c r="J52" s="21" t="s">
        <v>143</v>
      </c>
      <c r="K52" s="21" t="s">
        <v>143</v>
      </c>
      <c r="L52" s="22">
        <v>74646</v>
      </c>
      <c r="M52" s="22">
        <v>79600</v>
      </c>
      <c r="N52" s="22">
        <v>4760082</v>
      </c>
      <c r="O52" s="21" t="s">
        <v>144</v>
      </c>
    </row>
    <row r="53" spans="1:15" ht="20.45" customHeight="1">
      <c r="A53" s="21" t="s">
        <v>160</v>
      </c>
      <c r="B53" s="21" t="s">
        <v>140</v>
      </c>
      <c r="C53" s="21" t="s">
        <v>86</v>
      </c>
      <c r="D53" s="21" t="s">
        <v>87</v>
      </c>
      <c r="E53" s="21">
        <v>1133.98</v>
      </c>
      <c r="F53" s="21">
        <v>1127.9100000000001</v>
      </c>
      <c r="G53" s="21">
        <f t="shared" si="1"/>
        <v>6.0699999999999363</v>
      </c>
      <c r="H53" s="21" t="s">
        <v>161</v>
      </c>
      <c r="I53" s="21" t="s">
        <v>162</v>
      </c>
      <c r="J53" s="21" t="s">
        <v>143</v>
      </c>
      <c r="K53" s="21" t="s">
        <v>143</v>
      </c>
      <c r="L53" s="22">
        <v>43538</v>
      </c>
      <c r="M53" s="22">
        <v>49106</v>
      </c>
      <c r="N53" s="22">
        <v>13150802</v>
      </c>
      <c r="O53" s="21" t="s">
        <v>144</v>
      </c>
    </row>
    <row r="54" spans="1:15" ht="20.45" customHeight="1">
      <c r="A54" s="21" t="s">
        <v>139</v>
      </c>
      <c r="B54" s="21" t="s">
        <v>140</v>
      </c>
      <c r="C54" s="21" t="s">
        <v>32</v>
      </c>
      <c r="D54" s="21" t="s">
        <v>33</v>
      </c>
      <c r="E54" s="21">
        <v>975.28</v>
      </c>
      <c r="F54" s="21">
        <v>971.45</v>
      </c>
      <c r="G54" s="21">
        <f t="shared" si="1"/>
        <v>3.8299999999999272</v>
      </c>
      <c r="H54" s="21" t="s">
        <v>145</v>
      </c>
      <c r="I54" s="21" t="s">
        <v>117</v>
      </c>
      <c r="J54" s="21" t="s">
        <v>143</v>
      </c>
      <c r="K54" s="21" t="s">
        <v>143</v>
      </c>
      <c r="L54" s="22">
        <v>457049</v>
      </c>
      <c r="M54" s="22">
        <v>444000</v>
      </c>
      <c r="N54" s="22">
        <v>303950144</v>
      </c>
      <c r="O54" s="21" t="s">
        <v>144</v>
      </c>
    </row>
    <row r="55" spans="1:15" ht="20.45" customHeight="1">
      <c r="A55" s="21" t="s">
        <v>139</v>
      </c>
      <c r="B55" s="21" t="s">
        <v>140</v>
      </c>
      <c r="C55" s="21" t="s">
        <v>28</v>
      </c>
      <c r="D55" s="21" t="s">
        <v>29</v>
      </c>
      <c r="E55" s="21">
        <v>951.13</v>
      </c>
      <c r="F55" s="21">
        <v>944.9</v>
      </c>
      <c r="G55" s="21">
        <f t="shared" si="1"/>
        <v>6.2300000000000182</v>
      </c>
      <c r="H55" s="21" t="s">
        <v>145</v>
      </c>
      <c r="I55" s="21" t="s">
        <v>117</v>
      </c>
      <c r="J55" s="21" t="s">
        <v>143</v>
      </c>
      <c r="K55" s="21" t="s">
        <v>143</v>
      </c>
      <c r="L55" s="22">
        <v>52916</v>
      </c>
      <c r="M55" s="22">
        <v>50000</v>
      </c>
      <c r="N55" s="22">
        <v>332349502</v>
      </c>
      <c r="O55" s="21" t="s">
        <v>144</v>
      </c>
    </row>
    <row r="56" spans="1:15" ht="20.45" customHeight="1">
      <c r="A56" s="21" t="s">
        <v>139</v>
      </c>
      <c r="B56" s="21" t="s">
        <v>140</v>
      </c>
      <c r="C56" s="21" t="s">
        <v>49</v>
      </c>
      <c r="D56" s="21" t="s">
        <v>50</v>
      </c>
      <c r="E56" s="21">
        <v>924.3</v>
      </c>
      <c r="F56" s="21">
        <v>915.94</v>
      </c>
      <c r="G56" s="21">
        <f t="shared" si="1"/>
        <v>8.3599999999999</v>
      </c>
      <c r="H56" s="21" t="s">
        <v>145</v>
      </c>
      <c r="I56" s="21" t="s">
        <v>117</v>
      </c>
      <c r="J56" s="21" t="s">
        <v>143</v>
      </c>
      <c r="K56" s="21" t="s">
        <v>143</v>
      </c>
      <c r="L56" s="22">
        <v>600477</v>
      </c>
      <c r="M56" s="22">
        <v>550000</v>
      </c>
      <c r="N56" s="22">
        <v>329153086</v>
      </c>
      <c r="O56" s="21" t="s">
        <v>144</v>
      </c>
    </row>
    <row r="57" spans="1:15" ht="20.45" customHeight="1">
      <c r="A57" s="21" t="s">
        <v>139</v>
      </c>
      <c r="B57" s="21" t="s">
        <v>140</v>
      </c>
      <c r="C57" s="21" t="s">
        <v>59</v>
      </c>
      <c r="D57" s="21" t="s">
        <v>60</v>
      </c>
      <c r="E57" s="21">
        <v>916.09</v>
      </c>
      <c r="F57" s="21">
        <v>907.8</v>
      </c>
      <c r="G57" s="21">
        <f t="shared" si="1"/>
        <v>8.2900000000000773</v>
      </c>
      <c r="H57" s="21" t="s">
        <v>145</v>
      </c>
      <c r="I57" s="21" t="s">
        <v>117</v>
      </c>
      <c r="J57" s="21" t="s">
        <v>143</v>
      </c>
      <c r="K57" s="21" t="s">
        <v>143</v>
      </c>
      <c r="L57" s="22">
        <v>1112580</v>
      </c>
      <c r="M57" s="22">
        <v>1009999.9999999998</v>
      </c>
      <c r="N57" s="22">
        <v>886314454</v>
      </c>
      <c r="O57" s="21" t="s">
        <v>144</v>
      </c>
    </row>
    <row r="58" spans="1:15" ht="20.45" customHeight="1">
      <c r="A58" s="21" t="s">
        <v>139</v>
      </c>
      <c r="B58" s="21" t="s">
        <v>140</v>
      </c>
      <c r="C58" s="21" t="s">
        <v>61</v>
      </c>
      <c r="D58" s="21" t="s">
        <v>62</v>
      </c>
      <c r="E58" s="21">
        <v>896.33</v>
      </c>
      <c r="F58" s="21">
        <v>888.21</v>
      </c>
      <c r="G58" s="21">
        <f t="shared" si="1"/>
        <v>8.1200000000000045</v>
      </c>
      <c r="H58" s="21" t="s">
        <v>145</v>
      </c>
      <c r="I58" s="21" t="s">
        <v>117</v>
      </c>
      <c r="J58" s="21" t="s">
        <v>143</v>
      </c>
      <c r="K58" s="21" t="s">
        <v>143</v>
      </c>
      <c r="L58" s="22">
        <v>90069</v>
      </c>
      <c r="M58" s="22">
        <v>80000</v>
      </c>
      <c r="N58" s="22">
        <v>69662004</v>
      </c>
      <c r="O58" s="21" t="s">
        <v>144</v>
      </c>
    </row>
    <row r="59" spans="1:15" ht="20.45" customHeight="1">
      <c r="A59" s="21" t="s">
        <v>139</v>
      </c>
      <c r="B59" s="21" t="s">
        <v>140</v>
      </c>
      <c r="C59" s="21" t="s">
        <v>108</v>
      </c>
      <c r="D59" s="21" t="s">
        <v>109</v>
      </c>
      <c r="E59" s="21">
        <v>1070.51</v>
      </c>
      <c r="F59" s="21">
        <v>1060.83</v>
      </c>
      <c r="G59" s="21">
        <f t="shared" si="1"/>
        <v>9.6800000000000637</v>
      </c>
      <c r="H59" s="21" t="s">
        <v>145</v>
      </c>
      <c r="I59" s="21" t="s">
        <v>117</v>
      </c>
      <c r="J59" s="21" t="s">
        <v>143</v>
      </c>
      <c r="K59" s="21" t="s">
        <v>143</v>
      </c>
      <c r="L59" s="22">
        <v>1743918</v>
      </c>
      <c r="M59" s="22">
        <v>1850000</v>
      </c>
      <c r="N59" s="22">
        <v>260385271</v>
      </c>
      <c r="O59" s="21" t="s">
        <v>144</v>
      </c>
    </row>
    <row r="60" spans="1:15" ht="20.45" customHeight="1">
      <c r="A60" s="19" t="s">
        <v>139</v>
      </c>
      <c r="B60" s="19" t="s">
        <v>177</v>
      </c>
      <c r="C60" s="19" t="s">
        <v>61</v>
      </c>
      <c r="D60" s="19" t="s">
        <v>62</v>
      </c>
      <c r="E60" s="19">
        <v>896.33</v>
      </c>
      <c r="F60" s="19">
        <v>888.21</v>
      </c>
      <c r="G60" s="19">
        <f t="shared" si="1"/>
        <v>8.1200000000000045</v>
      </c>
      <c r="H60" s="19" t="s">
        <v>145</v>
      </c>
      <c r="I60" s="19" t="s">
        <v>117</v>
      </c>
      <c r="J60" s="19" t="s">
        <v>178</v>
      </c>
      <c r="K60" s="19" t="s">
        <v>143</v>
      </c>
      <c r="L60" s="20">
        <v>6697766</v>
      </c>
      <c r="M60" s="20">
        <v>5949022</v>
      </c>
      <c r="N60" s="20">
        <v>69662004</v>
      </c>
      <c r="O60" s="19" t="s">
        <v>144</v>
      </c>
    </row>
    <row r="61" spans="1:15" ht="20.45" customHeight="1">
      <c r="A61" s="21" t="s">
        <v>139</v>
      </c>
      <c r="B61" s="21" t="s">
        <v>140</v>
      </c>
      <c r="C61" s="21" t="s">
        <v>112</v>
      </c>
      <c r="D61" s="21" t="s">
        <v>113</v>
      </c>
      <c r="E61" s="21">
        <v>1004.14</v>
      </c>
      <c r="F61" s="21">
        <v>1001.47</v>
      </c>
      <c r="G61" s="21">
        <f t="shared" si="1"/>
        <v>2.6699999999999591</v>
      </c>
      <c r="H61" s="21" t="s">
        <v>175</v>
      </c>
      <c r="I61" s="21" t="s">
        <v>176</v>
      </c>
      <c r="J61" s="21" t="s">
        <v>143</v>
      </c>
      <c r="K61" s="21" t="s">
        <v>143</v>
      </c>
      <c r="L61" s="22">
        <v>91248</v>
      </c>
      <c r="M61" s="22">
        <v>91382</v>
      </c>
      <c r="N61" s="22">
        <v>2792389</v>
      </c>
      <c r="O61" s="21" t="s">
        <v>144</v>
      </c>
    </row>
    <row r="62" spans="1:15" ht="20.45" customHeight="1">
      <c r="A62" s="21" t="s">
        <v>139</v>
      </c>
      <c r="B62" s="21" t="s">
        <v>140</v>
      </c>
      <c r="C62" s="21" t="s">
        <v>51</v>
      </c>
      <c r="D62" s="21" t="s">
        <v>52</v>
      </c>
      <c r="E62" s="21">
        <v>873.27</v>
      </c>
      <c r="F62" s="21">
        <v>865.36</v>
      </c>
      <c r="G62" s="21">
        <f t="shared" si="1"/>
        <v>7.9099999999999682</v>
      </c>
      <c r="H62" s="21" t="s">
        <v>168</v>
      </c>
      <c r="I62" s="21" t="s">
        <v>169</v>
      </c>
      <c r="J62" s="21" t="s">
        <v>143</v>
      </c>
      <c r="K62" s="21" t="s">
        <v>143</v>
      </c>
      <c r="L62" s="22">
        <v>404456</v>
      </c>
      <c r="M62" s="22">
        <v>350000</v>
      </c>
      <c r="N62" s="22">
        <v>45744946</v>
      </c>
      <c r="O62" s="21" t="s">
        <v>144</v>
      </c>
    </row>
    <row r="63" spans="1:15" ht="20.45" customHeight="1">
      <c r="A63" s="21" t="s">
        <v>139</v>
      </c>
      <c r="B63" s="21" t="s">
        <v>140</v>
      </c>
      <c r="C63" s="21" t="s">
        <v>59</v>
      </c>
      <c r="D63" s="21" t="s">
        <v>60</v>
      </c>
      <c r="E63" s="21">
        <v>916.09</v>
      </c>
      <c r="F63" s="21">
        <v>907.8</v>
      </c>
      <c r="G63" s="21">
        <f t="shared" si="1"/>
        <v>8.2900000000000773</v>
      </c>
      <c r="H63" s="21" t="s">
        <v>168</v>
      </c>
      <c r="I63" s="21" t="s">
        <v>169</v>
      </c>
      <c r="J63" s="21" t="s">
        <v>143</v>
      </c>
      <c r="K63" s="21" t="s">
        <v>143</v>
      </c>
      <c r="L63" s="22">
        <v>1101565</v>
      </c>
      <c r="M63" s="22">
        <v>1000000</v>
      </c>
      <c r="N63" s="22">
        <v>150705901.00000003</v>
      </c>
      <c r="O63" s="21" t="s">
        <v>144</v>
      </c>
    </row>
    <row r="64" spans="1:15" ht="20.45" customHeight="1">
      <c r="A64" s="19" t="s">
        <v>139</v>
      </c>
      <c r="B64" s="19" t="s">
        <v>177</v>
      </c>
      <c r="C64" s="19" t="s">
        <v>47</v>
      </c>
      <c r="D64" s="19" t="s">
        <v>48</v>
      </c>
      <c r="E64" s="19">
        <v>911.31</v>
      </c>
      <c r="F64" s="19">
        <v>903.06</v>
      </c>
      <c r="G64" s="19">
        <f t="shared" si="1"/>
        <v>8.25</v>
      </c>
      <c r="H64" s="19" t="s">
        <v>168</v>
      </c>
      <c r="I64" s="19" t="s">
        <v>169</v>
      </c>
      <c r="J64" s="19" t="s">
        <v>178</v>
      </c>
      <c r="K64" s="19" t="s">
        <v>143</v>
      </c>
      <c r="L64" s="20">
        <v>48293326</v>
      </c>
      <c r="M64" s="20">
        <v>43611770</v>
      </c>
      <c r="N64" s="20">
        <v>2469936807.9999995</v>
      </c>
      <c r="O64" s="19" t="s">
        <v>179</v>
      </c>
    </row>
    <row r="65" spans="1:15" ht="20.45" customHeight="1">
      <c r="A65" s="19" t="s">
        <v>160</v>
      </c>
      <c r="B65" s="19" t="s">
        <v>177</v>
      </c>
      <c r="C65" s="19" t="s">
        <v>30</v>
      </c>
      <c r="D65" s="19" t="s">
        <v>31</v>
      </c>
      <c r="E65" s="19">
        <v>947.3</v>
      </c>
      <c r="F65" s="19">
        <v>941.11</v>
      </c>
      <c r="G65" s="19">
        <f t="shared" si="1"/>
        <v>6.1899999999999409</v>
      </c>
      <c r="H65" s="19" t="s">
        <v>181</v>
      </c>
      <c r="I65" s="19" t="s">
        <v>126</v>
      </c>
      <c r="J65" s="19" t="s">
        <v>180</v>
      </c>
      <c r="K65" s="19" t="s">
        <v>143</v>
      </c>
      <c r="L65" s="20">
        <v>15953</v>
      </c>
      <c r="M65" s="20">
        <v>15013</v>
      </c>
      <c r="N65" s="20">
        <v>4643946</v>
      </c>
      <c r="O65" s="19" t="s">
        <v>144</v>
      </c>
    </row>
    <row r="66" spans="1:15" ht="20.45" customHeight="1">
      <c r="A66" s="21" t="s">
        <v>139</v>
      </c>
      <c r="B66" s="21" t="s">
        <v>140</v>
      </c>
      <c r="C66" s="21" t="s">
        <v>40</v>
      </c>
      <c r="D66" s="21" t="s">
        <v>41</v>
      </c>
      <c r="E66" s="21">
        <v>964.66</v>
      </c>
      <c r="F66" s="21">
        <v>959.81</v>
      </c>
      <c r="G66" s="21">
        <f t="shared" ref="G66:G97" si="2">E66-F66</f>
        <v>4.8500000000000227</v>
      </c>
      <c r="H66" s="21" t="s">
        <v>148</v>
      </c>
      <c r="I66" s="21" t="s">
        <v>149</v>
      </c>
      <c r="J66" s="21" t="s">
        <v>143</v>
      </c>
      <c r="K66" s="21" t="s">
        <v>143</v>
      </c>
      <c r="L66" s="22">
        <v>156281</v>
      </c>
      <c r="M66" s="22">
        <v>150000</v>
      </c>
      <c r="N66" s="22">
        <v>361814047</v>
      </c>
      <c r="O66" s="21" t="s">
        <v>144</v>
      </c>
    </row>
    <row r="67" spans="1:15" ht="20.45" customHeight="1">
      <c r="A67" s="21" t="s">
        <v>139</v>
      </c>
      <c r="B67" s="21" t="s">
        <v>140</v>
      </c>
      <c r="C67" s="21" t="s">
        <v>5</v>
      </c>
      <c r="D67" s="21" t="s">
        <v>6</v>
      </c>
      <c r="E67" s="21">
        <v>1010.04</v>
      </c>
      <c r="F67" s="21">
        <v>1008.12</v>
      </c>
      <c r="G67" s="21">
        <f t="shared" si="2"/>
        <v>1.9199999999999591</v>
      </c>
      <c r="H67" s="21" t="s">
        <v>152</v>
      </c>
      <c r="I67" s="21" t="s">
        <v>153</v>
      </c>
      <c r="J67" s="21" t="s">
        <v>143</v>
      </c>
      <c r="K67" s="21" t="s">
        <v>143</v>
      </c>
      <c r="L67" s="22">
        <v>99195</v>
      </c>
      <c r="M67" s="22">
        <v>100000</v>
      </c>
      <c r="N67" s="22">
        <v>49942997</v>
      </c>
      <c r="O67" s="21" t="s">
        <v>144</v>
      </c>
    </row>
    <row r="68" spans="1:15" ht="20.45" customHeight="1">
      <c r="A68" s="21" t="s">
        <v>139</v>
      </c>
      <c r="B68" s="21" t="s">
        <v>140</v>
      </c>
      <c r="C68" s="21" t="s">
        <v>11</v>
      </c>
      <c r="D68" s="21" t="s">
        <v>12</v>
      </c>
      <c r="E68" s="21">
        <v>996.35</v>
      </c>
      <c r="F68" s="21">
        <v>992.58</v>
      </c>
      <c r="G68" s="21">
        <f t="shared" si="2"/>
        <v>3.7699999999999818</v>
      </c>
      <c r="H68" s="21" t="s">
        <v>152</v>
      </c>
      <c r="I68" s="21" t="s">
        <v>153</v>
      </c>
      <c r="J68" s="21" t="s">
        <v>143</v>
      </c>
      <c r="K68" s="21" t="s">
        <v>143</v>
      </c>
      <c r="L68" s="22">
        <v>70347.000000000015</v>
      </c>
      <c r="M68" s="22">
        <v>69824.999999999985</v>
      </c>
      <c r="N68" s="22">
        <v>12662638</v>
      </c>
      <c r="O68" s="21" t="s">
        <v>144</v>
      </c>
    </row>
    <row r="69" spans="1:15" ht="20.45" customHeight="1">
      <c r="A69" s="21" t="s">
        <v>139</v>
      </c>
      <c r="B69" s="21" t="s">
        <v>140</v>
      </c>
      <c r="C69" s="21" t="s">
        <v>40</v>
      </c>
      <c r="D69" s="21" t="s">
        <v>41</v>
      </c>
      <c r="E69" s="21">
        <v>964.66</v>
      </c>
      <c r="F69" s="21">
        <v>959.81</v>
      </c>
      <c r="G69" s="21">
        <f t="shared" si="2"/>
        <v>4.8500000000000227</v>
      </c>
      <c r="H69" s="21" t="s">
        <v>152</v>
      </c>
      <c r="I69" s="21" t="s">
        <v>153</v>
      </c>
      <c r="J69" s="21" t="s">
        <v>143</v>
      </c>
      <c r="K69" s="21" t="s">
        <v>143</v>
      </c>
      <c r="L69" s="22">
        <v>156281</v>
      </c>
      <c r="M69" s="22">
        <v>150000</v>
      </c>
      <c r="N69" s="22">
        <v>1386921555</v>
      </c>
      <c r="O69" s="21" t="s">
        <v>144</v>
      </c>
    </row>
    <row r="70" spans="1:15" ht="20.45" customHeight="1">
      <c r="A70" s="21" t="s">
        <v>139</v>
      </c>
      <c r="B70" s="21" t="s">
        <v>140</v>
      </c>
      <c r="C70" s="21" t="s">
        <v>42</v>
      </c>
      <c r="D70" s="21" t="s">
        <v>43</v>
      </c>
      <c r="E70" s="21">
        <v>978</v>
      </c>
      <c r="F70" s="21">
        <v>973.08</v>
      </c>
      <c r="G70" s="21">
        <f t="shared" si="2"/>
        <v>4.9199999999999591</v>
      </c>
      <c r="H70" s="21" t="s">
        <v>152</v>
      </c>
      <c r="I70" s="21" t="s">
        <v>153</v>
      </c>
      <c r="J70" s="21" t="s">
        <v>143</v>
      </c>
      <c r="K70" s="21" t="s">
        <v>143</v>
      </c>
      <c r="L70" s="22">
        <v>51384</v>
      </c>
      <c r="M70" s="22">
        <v>50000</v>
      </c>
      <c r="N70" s="22">
        <v>63854428</v>
      </c>
      <c r="O70" s="21" t="s">
        <v>144</v>
      </c>
    </row>
    <row r="71" spans="1:15" ht="20.45" customHeight="1">
      <c r="A71" s="21" t="s">
        <v>160</v>
      </c>
      <c r="B71" s="21" t="s">
        <v>140</v>
      </c>
      <c r="C71" s="21" t="s">
        <v>80</v>
      </c>
      <c r="D71" s="21" t="s">
        <v>81</v>
      </c>
      <c r="E71" s="21">
        <v>1251.6400000000001</v>
      </c>
      <c r="F71" s="21">
        <v>1244.94</v>
      </c>
      <c r="G71" s="21">
        <f t="shared" si="2"/>
        <v>6.7000000000000455</v>
      </c>
      <c r="H71" s="21" t="s">
        <v>152</v>
      </c>
      <c r="I71" s="21" t="s">
        <v>153</v>
      </c>
      <c r="J71" s="21" t="s">
        <v>143</v>
      </c>
      <c r="K71" s="21" t="s">
        <v>143</v>
      </c>
      <c r="L71" s="22">
        <v>79926</v>
      </c>
      <c r="M71" s="22">
        <v>99502</v>
      </c>
      <c r="N71" s="22">
        <v>32791700</v>
      </c>
      <c r="O71" s="21" t="s">
        <v>144</v>
      </c>
    </row>
    <row r="72" spans="1:15" ht="20.45" customHeight="1">
      <c r="A72" s="21" t="s">
        <v>139</v>
      </c>
      <c r="B72" s="21" t="s">
        <v>140</v>
      </c>
      <c r="C72" s="21" t="s">
        <v>112</v>
      </c>
      <c r="D72" s="21" t="s">
        <v>113</v>
      </c>
      <c r="E72" s="21">
        <v>1004.14</v>
      </c>
      <c r="F72" s="21">
        <v>1001.47</v>
      </c>
      <c r="G72" s="21">
        <f t="shared" si="2"/>
        <v>2.6699999999999591</v>
      </c>
      <c r="H72" s="21" t="s">
        <v>152</v>
      </c>
      <c r="I72" s="21" t="s">
        <v>153</v>
      </c>
      <c r="J72" s="21" t="s">
        <v>143</v>
      </c>
      <c r="K72" s="21" t="s">
        <v>143</v>
      </c>
      <c r="L72" s="22">
        <v>57553</v>
      </c>
      <c r="M72" s="22">
        <v>57637</v>
      </c>
      <c r="N72" s="22">
        <v>2378808977</v>
      </c>
      <c r="O72" s="21" t="s">
        <v>144</v>
      </c>
    </row>
    <row r="73" spans="1:15" ht="20.45" customHeight="1">
      <c r="A73" s="19" t="s">
        <v>160</v>
      </c>
      <c r="B73" s="19" t="s">
        <v>177</v>
      </c>
      <c r="C73" s="19" t="s">
        <v>86</v>
      </c>
      <c r="D73" s="19" t="s">
        <v>87</v>
      </c>
      <c r="E73" s="19">
        <v>1133.98</v>
      </c>
      <c r="F73" s="19">
        <v>1127.9100000000001</v>
      </c>
      <c r="G73" s="19">
        <f t="shared" si="2"/>
        <v>6.0699999999999363</v>
      </c>
      <c r="H73" s="19" t="s">
        <v>152</v>
      </c>
      <c r="I73" s="19" t="s">
        <v>153</v>
      </c>
      <c r="J73" s="19" t="s">
        <v>183</v>
      </c>
      <c r="K73" s="19" t="s">
        <v>143</v>
      </c>
      <c r="L73" s="20">
        <v>58877</v>
      </c>
      <c r="M73" s="20">
        <v>66407.000000000015</v>
      </c>
      <c r="N73" s="20">
        <v>78896592</v>
      </c>
      <c r="O73" s="19" t="s">
        <v>179</v>
      </c>
    </row>
    <row r="74" spans="1:15" ht="20.45" customHeight="1">
      <c r="A74" s="19" t="s">
        <v>160</v>
      </c>
      <c r="B74" s="19" t="s">
        <v>177</v>
      </c>
      <c r="C74" s="19" t="s">
        <v>112</v>
      </c>
      <c r="D74" s="19" t="s">
        <v>113</v>
      </c>
      <c r="E74" s="19">
        <v>1004.14</v>
      </c>
      <c r="F74" s="19">
        <v>1001.47</v>
      </c>
      <c r="G74" s="19">
        <f t="shared" si="2"/>
        <v>2.6699999999999591</v>
      </c>
      <c r="H74" s="19" t="s">
        <v>152</v>
      </c>
      <c r="I74" s="19" t="s">
        <v>153</v>
      </c>
      <c r="J74" s="19" t="s">
        <v>180</v>
      </c>
      <c r="K74" s="19" t="s">
        <v>143</v>
      </c>
      <c r="L74" s="20">
        <v>16649471.999999996</v>
      </c>
      <c r="M74" s="20">
        <v>16673946</v>
      </c>
      <c r="N74" s="20">
        <v>2378808977</v>
      </c>
      <c r="O74" s="19" t="s">
        <v>179</v>
      </c>
    </row>
    <row r="75" spans="1:15" ht="20.45" customHeight="1">
      <c r="A75" s="21" t="s">
        <v>139</v>
      </c>
      <c r="B75" s="21" t="s">
        <v>140</v>
      </c>
      <c r="C75" s="21" t="s">
        <v>59</v>
      </c>
      <c r="D75" s="21" t="s">
        <v>60</v>
      </c>
      <c r="E75" s="21">
        <v>916.09</v>
      </c>
      <c r="F75" s="21">
        <v>907.8</v>
      </c>
      <c r="G75" s="21">
        <f t="shared" si="2"/>
        <v>8.2900000000000773</v>
      </c>
      <c r="H75" s="21" t="s">
        <v>171</v>
      </c>
      <c r="I75" s="21" t="s">
        <v>122</v>
      </c>
      <c r="J75" s="21" t="s">
        <v>143</v>
      </c>
      <c r="K75" s="21" t="s">
        <v>143</v>
      </c>
      <c r="L75" s="22">
        <v>3304693</v>
      </c>
      <c r="M75" s="22">
        <v>3000000</v>
      </c>
      <c r="N75" s="22">
        <v>110770299</v>
      </c>
      <c r="O75" s="21" t="s">
        <v>144</v>
      </c>
    </row>
    <row r="76" spans="1:15" ht="20.45" customHeight="1">
      <c r="A76" s="21" t="s">
        <v>139</v>
      </c>
      <c r="B76" s="21" t="s">
        <v>140</v>
      </c>
      <c r="C76" s="21" t="s">
        <v>64</v>
      </c>
      <c r="D76" s="21" t="s">
        <v>65</v>
      </c>
      <c r="E76" s="21">
        <v>925.29</v>
      </c>
      <c r="F76" s="21">
        <v>916.92</v>
      </c>
      <c r="G76" s="21">
        <f t="shared" si="2"/>
        <v>8.3700000000000045</v>
      </c>
      <c r="H76" s="21" t="s">
        <v>171</v>
      </c>
      <c r="I76" s="21" t="s">
        <v>122</v>
      </c>
      <c r="J76" s="21" t="s">
        <v>143</v>
      </c>
      <c r="K76" s="21" t="s">
        <v>143</v>
      </c>
      <c r="L76" s="22">
        <v>5562100</v>
      </c>
      <c r="M76" s="22">
        <v>5100000</v>
      </c>
      <c r="N76" s="22">
        <v>38654199.000000007</v>
      </c>
      <c r="O76" s="21" t="s">
        <v>144</v>
      </c>
    </row>
    <row r="77" spans="1:15" ht="20.45" customHeight="1">
      <c r="A77" s="21" t="s">
        <v>160</v>
      </c>
      <c r="B77" s="21" t="s">
        <v>140</v>
      </c>
      <c r="C77" s="21" t="s">
        <v>72</v>
      </c>
      <c r="D77" s="21" t="s">
        <v>73</v>
      </c>
      <c r="E77" s="21">
        <v>1362.65</v>
      </c>
      <c r="F77" s="21">
        <v>1355.5</v>
      </c>
      <c r="G77" s="21">
        <f t="shared" si="2"/>
        <v>7.1500000000000909</v>
      </c>
      <c r="H77" s="21" t="s">
        <v>171</v>
      </c>
      <c r="I77" s="21" t="s">
        <v>122</v>
      </c>
      <c r="J77" s="21" t="s">
        <v>143</v>
      </c>
      <c r="K77" s="21" t="s">
        <v>143</v>
      </c>
      <c r="L77" s="22">
        <v>61970</v>
      </c>
      <c r="M77" s="22">
        <v>84000</v>
      </c>
      <c r="N77" s="22">
        <v>21969811</v>
      </c>
      <c r="O77" s="21" t="s">
        <v>144</v>
      </c>
    </row>
    <row r="78" spans="1:15" ht="20.45" customHeight="1">
      <c r="A78" s="21" t="s">
        <v>160</v>
      </c>
      <c r="B78" s="21" t="s">
        <v>140</v>
      </c>
      <c r="C78" s="21" t="s">
        <v>74</v>
      </c>
      <c r="D78" s="21" t="s">
        <v>75</v>
      </c>
      <c r="E78" s="21">
        <v>1378.42</v>
      </c>
      <c r="F78" s="21">
        <v>1371.19</v>
      </c>
      <c r="G78" s="21">
        <f t="shared" si="2"/>
        <v>7.2300000000000182</v>
      </c>
      <c r="H78" s="21" t="s">
        <v>171</v>
      </c>
      <c r="I78" s="21" t="s">
        <v>122</v>
      </c>
      <c r="J78" s="21" t="s">
        <v>143</v>
      </c>
      <c r="K78" s="21" t="s">
        <v>143</v>
      </c>
      <c r="L78" s="22">
        <v>182324</v>
      </c>
      <c r="M78" s="22">
        <v>250000</v>
      </c>
      <c r="N78" s="22">
        <v>56022111</v>
      </c>
      <c r="O78" s="21" t="s">
        <v>144</v>
      </c>
    </row>
    <row r="79" spans="1:15" ht="20.45" customHeight="1">
      <c r="A79" s="21" t="s">
        <v>160</v>
      </c>
      <c r="B79" s="21" t="s">
        <v>140</v>
      </c>
      <c r="C79" s="21" t="s">
        <v>78</v>
      </c>
      <c r="D79" s="21" t="s">
        <v>79</v>
      </c>
      <c r="E79" s="21">
        <v>1183.6199999999999</v>
      </c>
      <c r="F79" s="21">
        <v>1177.28</v>
      </c>
      <c r="G79" s="21">
        <f t="shared" si="2"/>
        <v>6.3399999999999181</v>
      </c>
      <c r="H79" s="21" t="s">
        <v>171</v>
      </c>
      <c r="I79" s="21" t="s">
        <v>122</v>
      </c>
      <c r="J79" s="21" t="s">
        <v>143</v>
      </c>
      <c r="K79" s="21" t="s">
        <v>143</v>
      </c>
      <c r="L79" s="22">
        <v>84101</v>
      </c>
      <c r="M79" s="22">
        <v>99010</v>
      </c>
      <c r="N79" s="22">
        <v>56732401</v>
      </c>
      <c r="O79" s="21" t="s">
        <v>144</v>
      </c>
    </row>
    <row r="80" spans="1:15" ht="20.45" customHeight="1">
      <c r="A80" s="21" t="s">
        <v>160</v>
      </c>
      <c r="B80" s="21" t="s">
        <v>140</v>
      </c>
      <c r="C80" s="21" t="s">
        <v>91</v>
      </c>
      <c r="D80" s="21" t="s">
        <v>92</v>
      </c>
      <c r="E80" s="21">
        <v>1438</v>
      </c>
      <c r="F80" s="21">
        <v>1430.37</v>
      </c>
      <c r="G80" s="21">
        <f t="shared" si="2"/>
        <v>7.6300000000001091</v>
      </c>
      <c r="H80" s="21" t="s">
        <v>171</v>
      </c>
      <c r="I80" s="21" t="s">
        <v>122</v>
      </c>
      <c r="J80" s="21" t="s">
        <v>143</v>
      </c>
      <c r="K80" s="21" t="s">
        <v>143</v>
      </c>
      <c r="L80" s="22">
        <v>34610</v>
      </c>
      <c r="M80" s="22">
        <v>49505</v>
      </c>
      <c r="N80" s="22">
        <v>21666920</v>
      </c>
      <c r="O80" s="21" t="s">
        <v>144</v>
      </c>
    </row>
    <row r="81" spans="1:15" ht="20.45" customHeight="1">
      <c r="A81" s="19" t="s">
        <v>139</v>
      </c>
      <c r="B81" s="19" t="s">
        <v>177</v>
      </c>
      <c r="C81" s="19" t="s">
        <v>64</v>
      </c>
      <c r="D81" s="19" t="s">
        <v>65</v>
      </c>
      <c r="E81" s="19">
        <v>925.29</v>
      </c>
      <c r="F81" s="19">
        <v>916.92</v>
      </c>
      <c r="G81" s="19">
        <f t="shared" si="2"/>
        <v>8.3700000000000045</v>
      </c>
      <c r="H81" s="19" t="s">
        <v>171</v>
      </c>
      <c r="I81" s="19" t="s">
        <v>122</v>
      </c>
      <c r="J81" s="19" t="s">
        <v>178</v>
      </c>
      <c r="K81" s="19" t="s">
        <v>143</v>
      </c>
      <c r="L81" s="20">
        <v>2405</v>
      </c>
      <c r="M81" s="20">
        <v>2205</v>
      </c>
      <c r="N81" s="20">
        <v>38654199.000000007</v>
      </c>
      <c r="O81" s="19" t="s">
        <v>144</v>
      </c>
    </row>
    <row r="82" spans="1:15" ht="20.45" customHeight="1">
      <c r="A82" s="21" t="s">
        <v>139</v>
      </c>
      <c r="B82" s="21" t="s">
        <v>140</v>
      </c>
      <c r="C82" s="21" t="s">
        <v>42</v>
      </c>
      <c r="D82" s="21" t="s">
        <v>43</v>
      </c>
      <c r="E82" s="21">
        <v>978</v>
      </c>
      <c r="F82" s="21">
        <v>973.08</v>
      </c>
      <c r="G82" s="21">
        <f t="shared" si="2"/>
        <v>4.9199999999999591</v>
      </c>
      <c r="H82" s="21" t="s">
        <v>166</v>
      </c>
      <c r="I82" s="21" t="s">
        <v>120</v>
      </c>
      <c r="J82" s="21" t="s">
        <v>143</v>
      </c>
      <c r="K82" s="21" t="s">
        <v>143</v>
      </c>
      <c r="L82" s="22">
        <v>51384</v>
      </c>
      <c r="M82" s="22">
        <v>50000</v>
      </c>
      <c r="N82" s="22">
        <v>31121738</v>
      </c>
      <c r="O82" s="21" t="s">
        <v>144</v>
      </c>
    </row>
    <row r="83" spans="1:15" ht="20.45" customHeight="1">
      <c r="A83" s="21" t="s">
        <v>139</v>
      </c>
      <c r="B83" s="21" t="s">
        <v>140</v>
      </c>
      <c r="C83" s="21" t="s">
        <v>64</v>
      </c>
      <c r="D83" s="21" t="s">
        <v>65</v>
      </c>
      <c r="E83" s="21">
        <v>925.29</v>
      </c>
      <c r="F83" s="21">
        <v>916.92</v>
      </c>
      <c r="G83" s="21">
        <f t="shared" si="2"/>
        <v>8.3700000000000045</v>
      </c>
      <c r="H83" s="21" t="s">
        <v>166</v>
      </c>
      <c r="I83" s="21" t="s">
        <v>120</v>
      </c>
      <c r="J83" s="21" t="s">
        <v>143</v>
      </c>
      <c r="K83" s="21" t="s">
        <v>143</v>
      </c>
      <c r="L83" s="22">
        <v>763426</v>
      </c>
      <c r="M83" s="22">
        <v>700000</v>
      </c>
      <c r="N83" s="22">
        <v>73119738</v>
      </c>
      <c r="O83" s="21" t="s">
        <v>144</v>
      </c>
    </row>
    <row r="84" spans="1:15" ht="20.45" customHeight="1">
      <c r="A84" s="21" t="s">
        <v>160</v>
      </c>
      <c r="B84" s="21" t="s">
        <v>140</v>
      </c>
      <c r="C84" s="21" t="s">
        <v>80</v>
      </c>
      <c r="D84" s="21" t="s">
        <v>81</v>
      </c>
      <c r="E84" s="21">
        <v>1251.6400000000001</v>
      </c>
      <c r="F84" s="21">
        <v>1244.94</v>
      </c>
      <c r="G84" s="21">
        <f t="shared" si="2"/>
        <v>6.7000000000000455</v>
      </c>
      <c r="H84" s="21" t="s">
        <v>166</v>
      </c>
      <c r="I84" s="21" t="s">
        <v>120</v>
      </c>
      <c r="J84" s="21" t="s">
        <v>143</v>
      </c>
      <c r="K84" s="21" t="s">
        <v>143</v>
      </c>
      <c r="L84" s="22">
        <v>321301</v>
      </c>
      <c r="M84" s="22">
        <v>400000</v>
      </c>
      <c r="N84" s="22">
        <v>67635400</v>
      </c>
      <c r="O84" s="21" t="s">
        <v>144</v>
      </c>
    </row>
    <row r="85" spans="1:15" ht="20.45" customHeight="1">
      <c r="A85" s="21" t="s">
        <v>160</v>
      </c>
      <c r="B85" s="21" t="s">
        <v>140</v>
      </c>
      <c r="C85" s="21" t="s">
        <v>93</v>
      </c>
      <c r="D85" s="21" t="s">
        <v>94</v>
      </c>
      <c r="E85" s="21">
        <v>1399.59</v>
      </c>
      <c r="F85" s="21">
        <v>1392.17</v>
      </c>
      <c r="G85" s="21">
        <f t="shared" si="2"/>
        <v>7.4199999999998454</v>
      </c>
      <c r="H85" s="21" t="s">
        <v>166</v>
      </c>
      <c r="I85" s="21" t="s">
        <v>120</v>
      </c>
      <c r="J85" s="21" t="s">
        <v>143</v>
      </c>
      <c r="K85" s="21" t="s">
        <v>143</v>
      </c>
      <c r="L85" s="22">
        <v>7184</v>
      </c>
      <c r="M85" s="22">
        <v>10000</v>
      </c>
      <c r="N85" s="22">
        <v>62641798.000000015</v>
      </c>
      <c r="O85" s="21" t="s">
        <v>144</v>
      </c>
    </row>
    <row r="86" spans="1:15" ht="20.45" customHeight="1">
      <c r="A86" s="19" t="s">
        <v>160</v>
      </c>
      <c r="B86" s="19" t="s">
        <v>177</v>
      </c>
      <c r="C86" s="19" t="s">
        <v>80</v>
      </c>
      <c r="D86" s="19" t="s">
        <v>81</v>
      </c>
      <c r="E86" s="19">
        <v>1251.6400000000001</v>
      </c>
      <c r="F86" s="19">
        <v>1244.94</v>
      </c>
      <c r="G86" s="19">
        <f t="shared" si="2"/>
        <v>6.7000000000000455</v>
      </c>
      <c r="H86" s="19" t="s">
        <v>166</v>
      </c>
      <c r="I86" s="19" t="s">
        <v>120</v>
      </c>
      <c r="J86" s="19" t="s">
        <v>183</v>
      </c>
      <c r="K86" s="19" t="s">
        <v>143</v>
      </c>
      <c r="L86" s="20">
        <v>84000</v>
      </c>
      <c r="M86" s="20">
        <v>104574</v>
      </c>
      <c r="N86" s="20">
        <v>67635400</v>
      </c>
      <c r="O86" s="19" t="s">
        <v>179</v>
      </c>
    </row>
    <row r="87" spans="1:15" ht="20.45" customHeight="1">
      <c r="A87" s="21" t="s">
        <v>139</v>
      </c>
      <c r="B87" s="21" t="s">
        <v>140</v>
      </c>
      <c r="C87" s="21" t="s">
        <v>32</v>
      </c>
      <c r="D87" s="21" t="s">
        <v>33</v>
      </c>
      <c r="E87" s="21">
        <v>975.28</v>
      </c>
      <c r="F87" s="21">
        <v>971.45</v>
      </c>
      <c r="G87" s="21">
        <f t="shared" si="2"/>
        <v>3.8299999999999272</v>
      </c>
      <c r="H87" s="21" t="s">
        <v>150</v>
      </c>
      <c r="I87" s="21" t="s">
        <v>119</v>
      </c>
      <c r="J87" s="21" t="s">
        <v>143</v>
      </c>
      <c r="K87" s="21" t="s">
        <v>143</v>
      </c>
      <c r="L87" s="22">
        <v>362345</v>
      </c>
      <c r="M87" s="22">
        <v>352000</v>
      </c>
      <c r="N87" s="22">
        <v>348481650</v>
      </c>
      <c r="O87" s="21" t="s">
        <v>144</v>
      </c>
    </row>
    <row r="88" spans="1:15" ht="20.45" customHeight="1">
      <c r="A88" s="21" t="s">
        <v>139</v>
      </c>
      <c r="B88" s="21" t="s">
        <v>140</v>
      </c>
      <c r="C88" s="21" t="s">
        <v>40</v>
      </c>
      <c r="D88" s="21" t="s">
        <v>41</v>
      </c>
      <c r="E88" s="21">
        <v>964.66</v>
      </c>
      <c r="F88" s="21">
        <v>959.81</v>
      </c>
      <c r="G88" s="21">
        <f t="shared" si="2"/>
        <v>4.8500000000000227</v>
      </c>
      <c r="H88" s="21" t="s">
        <v>150</v>
      </c>
      <c r="I88" s="21" t="s">
        <v>119</v>
      </c>
      <c r="J88" s="21" t="s">
        <v>143</v>
      </c>
      <c r="K88" s="21" t="s">
        <v>143</v>
      </c>
      <c r="L88" s="22">
        <v>1328388</v>
      </c>
      <c r="M88" s="22">
        <v>1275000</v>
      </c>
      <c r="N88" s="22">
        <v>308335870</v>
      </c>
      <c r="O88" s="21" t="s">
        <v>144</v>
      </c>
    </row>
    <row r="89" spans="1:15" ht="20.45" customHeight="1">
      <c r="A89" s="21" t="s">
        <v>139</v>
      </c>
      <c r="B89" s="21" t="s">
        <v>140</v>
      </c>
      <c r="C89" s="21" t="s">
        <v>25</v>
      </c>
      <c r="D89" s="21" t="s">
        <v>26</v>
      </c>
      <c r="E89" s="21">
        <v>950.82</v>
      </c>
      <c r="F89" s="21">
        <v>944.6</v>
      </c>
      <c r="G89" s="21">
        <f t="shared" si="2"/>
        <v>6.2200000000000273</v>
      </c>
      <c r="H89" s="21" t="s">
        <v>150</v>
      </c>
      <c r="I89" s="21" t="s">
        <v>119</v>
      </c>
      <c r="J89" s="21" t="s">
        <v>143</v>
      </c>
      <c r="K89" s="21" t="s">
        <v>143</v>
      </c>
      <c r="L89" s="22">
        <v>6320295</v>
      </c>
      <c r="M89" s="22">
        <v>5970150</v>
      </c>
      <c r="N89" s="22">
        <v>25454953</v>
      </c>
      <c r="O89" s="21" t="s">
        <v>144</v>
      </c>
    </row>
    <row r="90" spans="1:15" ht="20.45" customHeight="1">
      <c r="A90" s="21" t="s">
        <v>139</v>
      </c>
      <c r="B90" s="21" t="s">
        <v>140</v>
      </c>
      <c r="C90" s="21" t="s">
        <v>47</v>
      </c>
      <c r="D90" s="21" t="s">
        <v>48</v>
      </c>
      <c r="E90" s="21">
        <v>911.31</v>
      </c>
      <c r="F90" s="21">
        <v>903.06</v>
      </c>
      <c r="G90" s="21">
        <f t="shared" si="2"/>
        <v>8.25</v>
      </c>
      <c r="H90" s="21" t="s">
        <v>150</v>
      </c>
      <c r="I90" s="21" t="s">
        <v>119</v>
      </c>
      <c r="J90" s="21" t="s">
        <v>143</v>
      </c>
      <c r="K90" s="21" t="s">
        <v>143</v>
      </c>
      <c r="L90" s="22">
        <v>2642285</v>
      </c>
      <c r="M90" s="22">
        <v>2386141</v>
      </c>
      <c r="N90" s="22">
        <v>8416705441.0000019</v>
      </c>
      <c r="O90" s="21" t="s">
        <v>144</v>
      </c>
    </row>
    <row r="91" spans="1:15" ht="20.45" customHeight="1">
      <c r="A91" s="21" t="s">
        <v>139</v>
      </c>
      <c r="B91" s="21" t="s">
        <v>140</v>
      </c>
      <c r="C91" s="21" t="s">
        <v>49</v>
      </c>
      <c r="D91" s="21" t="s">
        <v>50</v>
      </c>
      <c r="E91" s="21">
        <v>924.3</v>
      </c>
      <c r="F91" s="21">
        <v>915.94</v>
      </c>
      <c r="G91" s="21">
        <f t="shared" si="2"/>
        <v>8.3599999999999</v>
      </c>
      <c r="H91" s="21" t="s">
        <v>150</v>
      </c>
      <c r="I91" s="21" t="s">
        <v>119</v>
      </c>
      <c r="J91" s="21" t="s">
        <v>143</v>
      </c>
      <c r="K91" s="21" t="s">
        <v>143</v>
      </c>
      <c r="L91" s="22">
        <v>65507.000000000015</v>
      </c>
      <c r="M91" s="22">
        <v>60000</v>
      </c>
      <c r="N91" s="22">
        <v>413652575</v>
      </c>
      <c r="O91" s="21" t="s">
        <v>144</v>
      </c>
    </row>
    <row r="92" spans="1:15" ht="20.45" customHeight="1">
      <c r="A92" s="21" t="s">
        <v>139</v>
      </c>
      <c r="B92" s="21" t="s">
        <v>140</v>
      </c>
      <c r="C92" s="21" t="s">
        <v>55</v>
      </c>
      <c r="D92" s="21" t="s">
        <v>56</v>
      </c>
      <c r="E92" s="21">
        <v>1072.8599999999999</v>
      </c>
      <c r="F92" s="21">
        <v>1063.1400000000001</v>
      </c>
      <c r="G92" s="21">
        <f t="shared" si="2"/>
        <v>9.7199999999997999</v>
      </c>
      <c r="H92" s="21" t="s">
        <v>150</v>
      </c>
      <c r="I92" s="21" t="s">
        <v>119</v>
      </c>
      <c r="J92" s="21" t="s">
        <v>143</v>
      </c>
      <c r="K92" s="21" t="s">
        <v>143</v>
      </c>
      <c r="L92" s="22">
        <v>1128732</v>
      </c>
      <c r="M92" s="22">
        <v>1200000</v>
      </c>
      <c r="N92" s="22">
        <v>192458992</v>
      </c>
      <c r="O92" s="21" t="s">
        <v>144</v>
      </c>
    </row>
    <row r="93" spans="1:15" ht="20.45" customHeight="1">
      <c r="A93" s="21" t="s">
        <v>139</v>
      </c>
      <c r="B93" s="21" t="s">
        <v>140</v>
      </c>
      <c r="C93" s="21" t="s">
        <v>57</v>
      </c>
      <c r="D93" s="21" t="s">
        <v>58</v>
      </c>
      <c r="E93" s="21">
        <v>1070.92</v>
      </c>
      <c r="F93" s="21">
        <v>1061.23</v>
      </c>
      <c r="G93" s="21">
        <f t="shared" si="2"/>
        <v>9.6900000000000546</v>
      </c>
      <c r="H93" s="21" t="s">
        <v>150</v>
      </c>
      <c r="I93" s="21" t="s">
        <v>119</v>
      </c>
      <c r="J93" s="21" t="s">
        <v>143</v>
      </c>
      <c r="K93" s="21" t="s">
        <v>143</v>
      </c>
      <c r="L93" s="22">
        <v>2732679</v>
      </c>
      <c r="M93" s="22">
        <v>2900000</v>
      </c>
      <c r="N93" s="22">
        <v>910639384</v>
      </c>
      <c r="O93" s="21" t="s">
        <v>144</v>
      </c>
    </row>
    <row r="94" spans="1:15" ht="20.45" customHeight="1">
      <c r="A94" s="21" t="s">
        <v>139</v>
      </c>
      <c r="B94" s="21" t="s">
        <v>140</v>
      </c>
      <c r="C94" s="21" t="s">
        <v>59</v>
      </c>
      <c r="D94" s="21" t="s">
        <v>60</v>
      </c>
      <c r="E94" s="21">
        <v>916.09</v>
      </c>
      <c r="F94" s="21">
        <v>907.8</v>
      </c>
      <c r="G94" s="21">
        <f t="shared" si="2"/>
        <v>8.2900000000000773</v>
      </c>
      <c r="H94" s="21" t="s">
        <v>150</v>
      </c>
      <c r="I94" s="21" t="s">
        <v>119</v>
      </c>
      <c r="J94" s="21" t="s">
        <v>143</v>
      </c>
      <c r="K94" s="21" t="s">
        <v>143</v>
      </c>
      <c r="L94" s="22">
        <v>4406256.9999999991</v>
      </c>
      <c r="M94" s="22">
        <v>4000000</v>
      </c>
      <c r="N94" s="22">
        <v>79434520</v>
      </c>
      <c r="O94" s="21" t="s">
        <v>144</v>
      </c>
    </row>
    <row r="95" spans="1:15" ht="20.45" customHeight="1">
      <c r="A95" s="21" t="s">
        <v>139</v>
      </c>
      <c r="B95" s="21" t="s">
        <v>140</v>
      </c>
      <c r="C95" s="21" t="s">
        <v>61</v>
      </c>
      <c r="D95" s="21" t="s">
        <v>62</v>
      </c>
      <c r="E95" s="21">
        <v>896.33</v>
      </c>
      <c r="F95" s="21">
        <v>888.21</v>
      </c>
      <c r="G95" s="21">
        <f t="shared" si="2"/>
        <v>8.1200000000000045</v>
      </c>
      <c r="H95" s="21" t="s">
        <v>150</v>
      </c>
      <c r="I95" s="21" t="s">
        <v>119</v>
      </c>
      <c r="J95" s="21" t="s">
        <v>143</v>
      </c>
      <c r="K95" s="21" t="s">
        <v>143</v>
      </c>
      <c r="L95" s="22">
        <v>5760508</v>
      </c>
      <c r="M95" s="22">
        <v>5116540</v>
      </c>
      <c r="N95" s="22">
        <v>5409858554.999999</v>
      </c>
      <c r="O95" s="21" t="s">
        <v>144</v>
      </c>
    </row>
    <row r="96" spans="1:15" ht="20.45" customHeight="1">
      <c r="A96" s="21" t="s">
        <v>139</v>
      </c>
      <c r="B96" s="21" t="s">
        <v>140</v>
      </c>
      <c r="C96" s="21" t="s">
        <v>100</v>
      </c>
      <c r="D96" s="21" t="s">
        <v>101</v>
      </c>
      <c r="E96" s="21">
        <v>805.73</v>
      </c>
      <c r="F96" s="21">
        <v>798.43</v>
      </c>
      <c r="G96" s="21">
        <f t="shared" si="2"/>
        <v>7.3000000000000682</v>
      </c>
      <c r="H96" s="21" t="s">
        <v>150</v>
      </c>
      <c r="I96" s="21" t="s">
        <v>119</v>
      </c>
      <c r="J96" s="21" t="s">
        <v>143</v>
      </c>
      <c r="K96" s="21" t="s">
        <v>143</v>
      </c>
      <c r="L96" s="22">
        <v>156558</v>
      </c>
      <c r="M96" s="22">
        <v>125000</v>
      </c>
      <c r="N96" s="22">
        <v>280602988</v>
      </c>
      <c r="O96" s="21" t="s">
        <v>144</v>
      </c>
    </row>
    <row r="97" spans="1:15" ht="20.45" customHeight="1">
      <c r="A97" s="21" t="s">
        <v>160</v>
      </c>
      <c r="B97" s="21" t="s">
        <v>140</v>
      </c>
      <c r="C97" s="21" t="s">
        <v>74</v>
      </c>
      <c r="D97" s="21" t="s">
        <v>75</v>
      </c>
      <c r="E97" s="21">
        <v>1378.42</v>
      </c>
      <c r="F97" s="21">
        <v>1371.19</v>
      </c>
      <c r="G97" s="21">
        <f t="shared" si="2"/>
        <v>7.2300000000000182</v>
      </c>
      <c r="H97" s="21" t="s">
        <v>150</v>
      </c>
      <c r="I97" s="21" t="s">
        <v>119</v>
      </c>
      <c r="J97" s="21" t="s">
        <v>143</v>
      </c>
      <c r="K97" s="21" t="s">
        <v>143</v>
      </c>
      <c r="L97" s="22">
        <v>3</v>
      </c>
      <c r="M97" s="22">
        <v>4</v>
      </c>
      <c r="N97" s="22">
        <v>70303564.000000015</v>
      </c>
      <c r="O97" s="21" t="s">
        <v>144</v>
      </c>
    </row>
    <row r="98" spans="1:15" ht="20.45" customHeight="1">
      <c r="A98" s="21" t="s">
        <v>160</v>
      </c>
      <c r="B98" s="21" t="s">
        <v>140</v>
      </c>
      <c r="C98" s="21" t="s">
        <v>80</v>
      </c>
      <c r="D98" s="21" t="s">
        <v>81</v>
      </c>
      <c r="E98" s="21">
        <v>1251.6400000000001</v>
      </c>
      <c r="F98" s="21">
        <v>1244.94</v>
      </c>
      <c r="G98" s="21">
        <f t="shared" ref="G98:G127" si="3">E98-F98</f>
        <v>6.7000000000000455</v>
      </c>
      <c r="H98" s="21" t="s">
        <v>150</v>
      </c>
      <c r="I98" s="21" t="s">
        <v>119</v>
      </c>
      <c r="J98" s="21" t="s">
        <v>143</v>
      </c>
      <c r="K98" s="21" t="s">
        <v>143</v>
      </c>
      <c r="L98" s="22">
        <v>80326</v>
      </c>
      <c r="M98" s="22">
        <v>100000</v>
      </c>
      <c r="N98" s="22">
        <v>22074683</v>
      </c>
      <c r="O98" s="21" t="s">
        <v>144</v>
      </c>
    </row>
    <row r="99" spans="1:15" ht="20.45" customHeight="1">
      <c r="A99" s="19" t="s">
        <v>160</v>
      </c>
      <c r="B99" s="19" t="s">
        <v>177</v>
      </c>
      <c r="C99" s="19" t="s">
        <v>5</v>
      </c>
      <c r="D99" s="19" t="s">
        <v>6</v>
      </c>
      <c r="E99" s="19">
        <v>1010.04</v>
      </c>
      <c r="F99" s="19">
        <v>1008.12</v>
      </c>
      <c r="G99" s="19">
        <f t="shared" si="3"/>
        <v>1.9199999999999591</v>
      </c>
      <c r="H99" s="19" t="s">
        <v>150</v>
      </c>
      <c r="I99" s="19" t="s">
        <v>119</v>
      </c>
      <c r="J99" s="19" t="s">
        <v>180</v>
      </c>
      <c r="K99" s="19" t="s">
        <v>143</v>
      </c>
      <c r="L99" s="20">
        <v>991945.99999999977</v>
      </c>
      <c r="M99" s="20">
        <v>1000000</v>
      </c>
      <c r="N99" s="20">
        <v>216068174</v>
      </c>
      <c r="O99" s="19" t="s">
        <v>144</v>
      </c>
    </row>
    <row r="100" spans="1:15" ht="20.45" customHeight="1">
      <c r="A100" s="19" t="s">
        <v>139</v>
      </c>
      <c r="B100" s="19" t="s">
        <v>177</v>
      </c>
      <c r="C100" s="19" t="s">
        <v>49</v>
      </c>
      <c r="D100" s="19" t="s">
        <v>50</v>
      </c>
      <c r="E100" s="19">
        <v>924.3</v>
      </c>
      <c r="F100" s="19">
        <v>915.94</v>
      </c>
      <c r="G100" s="19">
        <f t="shared" si="3"/>
        <v>8.3599999999999</v>
      </c>
      <c r="H100" s="19" t="s">
        <v>150</v>
      </c>
      <c r="I100" s="19" t="s">
        <v>119</v>
      </c>
      <c r="J100" s="19" t="s">
        <v>178</v>
      </c>
      <c r="K100" s="19" t="s">
        <v>143</v>
      </c>
      <c r="L100" s="20">
        <v>2098413</v>
      </c>
      <c r="M100" s="20">
        <v>1922020.0000000005</v>
      </c>
      <c r="N100" s="20">
        <v>413652575</v>
      </c>
      <c r="O100" s="19" t="s">
        <v>144</v>
      </c>
    </row>
    <row r="101" spans="1:15" ht="20.45" customHeight="1">
      <c r="A101" s="19" t="s">
        <v>139</v>
      </c>
      <c r="B101" s="19" t="s">
        <v>177</v>
      </c>
      <c r="C101" s="19" t="s">
        <v>61</v>
      </c>
      <c r="D101" s="19" t="s">
        <v>62</v>
      </c>
      <c r="E101" s="19">
        <v>896.33</v>
      </c>
      <c r="F101" s="19">
        <v>888.21</v>
      </c>
      <c r="G101" s="19">
        <f t="shared" si="3"/>
        <v>8.1200000000000045</v>
      </c>
      <c r="H101" s="19" t="s">
        <v>150</v>
      </c>
      <c r="I101" s="19" t="s">
        <v>119</v>
      </c>
      <c r="J101" s="19" t="s">
        <v>178</v>
      </c>
      <c r="K101" s="19" t="s">
        <v>143</v>
      </c>
      <c r="L101" s="20">
        <v>6380</v>
      </c>
      <c r="M101" s="20">
        <v>5666</v>
      </c>
      <c r="N101" s="20">
        <v>5409858554.999999</v>
      </c>
      <c r="O101" s="19" t="s">
        <v>144</v>
      </c>
    </row>
    <row r="102" spans="1:15" ht="20.45" customHeight="1">
      <c r="A102" s="19" t="s">
        <v>160</v>
      </c>
      <c r="B102" s="19" t="s">
        <v>177</v>
      </c>
      <c r="C102" s="19" t="s">
        <v>74</v>
      </c>
      <c r="D102" s="19" t="s">
        <v>75</v>
      </c>
      <c r="E102" s="19">
        <v>1378.42</v>
      </c>
      <c r="F102" s="19">
        <v>1371.19</v>
      </c>
      <c r="G102" s="19">
        <f t="shared" si="3"/>
        <v>7.2300000000000182</v>
      </c>
      <c r="H102" s="19" t="s">
        <v>150</v>
      </c>
      <c r="I102" s="19" t="s">
        <v>119</v>
      </c>
      <c r="J102" s="19" t="s">
        <v>183</v>
      </c>
      <c r="K102" s="19" t="s">
        <v>143</v>
      </c>
      <c r="L102" s="20">
        <v>313126</v>
      </c>
      <c r="M102" s="20">
        <v>429354</v>
      </c>
      <c r="N102" s="20">
        <v>70303564.000000015</v>
      </c>
      <c r="O102" s="19" t="s">
        <v>144</v>
      </c>
    </row>
    <row r="103" spans="1:15" ht="20.45" customHeight="1">
      <c r="A103" s="21" t="s">
        <v>139</v>
      </c>
      <c r="B103" s="21" t="s">
        <v>140</v>
      </c>
      <c r="C103" s="21" t="s">
        <v>32</v>
      </c>
      <c r="D103" s="21" t="s">
        <v>33</v>
      </c>
      <c r="E103" s="21">
        <v>975.28</v>
      </c>
      <c r="F103" s="21">
        <v>971.45</v>
      </c>
      <c r="G103" s="21">
        <f t="shared" si="3"/>
        <v>3.8299999999999272</v>
      </c>
      <c r="H103" s="21" t="s">
        <v>146</v>
      </c>
      <c r="I103" s="21" t="s">
        <v>147</v>
      </c>
      <c r="J103" s="21" t="s">
        <v>143</v>
      </c>
      <c r="K103" s="21" t="s">
        <v>143</v>
      </c>
      <c r="L103" s="22">
        <v>102939</v>
      </c>
      <c r="M103" s="22">
        <v>100000</v>
      </c>
      <c r="N103" s="22">
        <v>179169808</v>
      </c>
      <c r="O103" s="21" t="s">
        <v>144</v>
      </c>
    </row>
    <row r="104" spans="1:15" ht="20.45" customHeight="1">
      <c r="A104" s="21" t="s">
        <v>139</v>
      </c>
      <c r="B104" s="21" t="s">
        <v>140</v>
      </c>
      <c r="C104" s="21" t="s">
        <v>34</v>
      </c>
      <c r="D104" s="21" t="s">
        <v>35</v>
      </c>
      <c r="E104" s="21">
        <v>988.48</v>
      </c>
      <c r="F104" s="21">
        <v>984.61</v>
      </c>
      <c r="G104" s="21">
        <f t="shared" si="3"/>
        <v>3.8700000000000045</v>
      </c>
      <c r="H104" s="21" t="s">
        <v>146</v>
      </c>
      <c r="I104" s="21" t="s">
        <v>147</v>
      </c>
      <c r="J104" s="21" t="s">
        <v>143</v>
      </c>
      <c r="K104" s="21" t="s">
        <v>143</v>
      </c>
      <c r="L104" s="22">
        <v>10157</v>
      </c>
      <c r="M104" s="22">
        <v>10000</v>
      </c>
      <c r="N104" s="22">
        <v>20882392</v>
      </c>
      <c r="O104" s="21" t="s">
        <v>144</v>
      </c>
    </row>
    <row r="105" spans="1:15" ht="20.45" customHeight="1">
      <c r="A105" s="21" t="s">
        <v>139</v>
      </c>
      <c r="B105" s="21" t="s">
        <v>140</v>
      </c>
      <c r="C105" s="21" t="s">
        <v>40</v>
      </c>
      <c r="D105" s="21" t="s">
        <v>41</v>
      </c>
      <c r="E105" s="21">
        <v>964.66</v>
      </c>
      <c r="F105" s="21">
        <v>959.81</v>
      </c>
      <c r="G105" s="21">
        <f t="shared" si="3"/>
        <v>4.8500000000000227</v>
      </c>
      <c r="H105" s="21" t="s">
        <v>146</v>
      </c>
      <c r="I105" s="21" t="s">
        <v>147</v>
      </c>
      <c r="J105" s="21" t="s">
        <v>143</v>
      </c>
      <c r="K105" s="21" t="s">
        <v>143</v>
      </c>
      <c r="L105" s="22">
        <v>2062909</v>
      </c>
      <c r="M105" s="22">
        <v>1980000.0000000005</v>
      </c>
      <c r="N105" s="22">
        <v>4123764128.999999</v>
      </c>
      <c r="O105" s="21" t="s">
        <v>144</v>
      </c>
    </row>
    <row r="106" spans="1:15" ht="20.45" customHeight="1">
      <c r="A106" s="21" t="s">
        <v>139</v>
      </c>
      <c r="B106" s="21" t="s">
        <v>140</v>
      </c>
      <c r="C106" s="21" t="s">
        <v>42</v>
      </c>
      <c r="D106" s="21" t="s">
        <v>43</v>
      </c>
      <c r="E106" s="21">
        <v>978</v>
      </c>
      <c r="F106" s="21">
        <v>973.08</v>
      </c>
      <c r="G106" s="21">
        <f t="shared" si="3"/>
        <v>4.9199999999999591</v>
      </c>
      <c r="H106" s="21" t="s">
        <v>146</v>
      </c>
      <c r="I106" s="21" t="s">
        <v>147</v>
      </c>
      <c r="J106" s="21" t="s">
        <v>143</v>
      </c>
      <c r="K106" s="21" t="s">
        <v>143</v>
      </c>
      <c r="L106" s="22">
        <v>51384</v>
      </c>
      <c r="M106" s="22">
        <v>50000</v>
      </c>
      <c r="N106" s="22">
        <v>124611208.00000003</v>
      </c>
      <c r="O106" s="21" t="s">
        <v>144</v>
      </c>
    </row>
    <row r="107" spans="1:15" ht="20.45" customHeight="1">
      <c r="A107" s="21" t="s">
        <v>139</v>
      </c>
      <c r="B107" s="21" t="s">
        <v>140</v>
      </c>
      <c r="C107" s="21" t="s">
        <v>49</v>
      </c>
      <c r="D107" s="21" t="s">
        <v>50</v>
      </c>
      <c r="E107" s="21">
        <v>924.3</v>
      </c>
      <c r="F107" s="21">
        <v>915.94</v>
      </c>
      <c r="G107" s="21">
        <f t="shared" si="3"/>
        <v>8.3599999999999</v>
      </c>
      <c r="H107" s="21" t="s">
        <v>146</v>
      </c>
      <c r="I107" s="21" t="s">
        <v>147</v>
      </c>
      <c r="J107" s="21" t="s">
        <v>143</v>
      </c>
      <c r="K107" s="21" t="s">
        <v>143</v>
      </c>
      <c r="L107" s="22">
        <v>109723</v>
      </c>
      <c r="M107" s="22">
        <v>100499</v>
      </c>
      <c r="N107" s="22">
        <v>294567071</v>
      </c>
      <c r="O107" s="21" t="s">
        <v>144</v>
      </c>
    </row>
    <row r="108" spans="1:15" ht="20.45" customHeight="1">
      <c r="A108" s="21" t="s">
        <v>139</v>
      </c>
      <c r="B108" s="21" t="s">
        <v>140</v>
      </c>
      <c r="C108" s="21" t="s">
        <v>59</v>
      </c>
      <c r="D108" s="21" t="s">
        <v>60</v>
      </c>
      <c r="E108" s="21">
        <v>916.09</v>
      </c>
      <c r="F108" s="21">
        <v>907.8</v>
      </c>
      <c r="G108" s="21">
        <f t="shared" si="3"/>
        <v>8.2900000000000773</v>
      </c>
      <c r="H108" s="21" t="s">
        <v>146</v>
      </c>
      <c r="I108" s="21" t="s">
        <v>147</v>
      </c>
      <c r="J108" s="21" t="s">
        <v>143</v>
      </c>
      <c r="K108" s="21" t="s">
        <v>143</v>
      </c>
      <c r="L108" s="22">
        <v>308438</v>
      </c>
      <c r="M108" s="22">
        <v>280000</v>
      </c>
      <c r="N108" s="22">
        <v>365524255</v>
      </c>
      <c r="O108" s="21" t="s">
        <v>144</v>
      </c>
    </row>
    <row r="109" spans="1:15" ht="20.45" customHeight="1">
      <c r="A109" s="21" t="s">
        <v>139</v>
      </c>
      <c r="B109" s="21" t="s">
        <v>140</v>
      </c>
      <c r="C109" s="21" t="s">
        <v>70</v>
      </c>
      <c r="D109" s="21" t="s">
        <v>71</v>
      </c>
      <c r="E109" s="21">
        <v>1087.53</v>
      </c>
      <c r="F109" s="21">
        <v>1077.69</v>
      </c>
      <c r="G109" s="21">
        <f t="shared" si="3"/>
        <v>9.8399999999999181</v>
      </c>
      <c r="H109" s="21" t="s">
        <v>146</v>
      </c>
      <c r="I109" s="21" t="s">
        <v>147</v>
      </c>
      <c r="J109" s="21" t="s">
        <v>143</v>
      </c>
      <c r="K109" s="21" t="s">
        <v>143</v>
      </c>
      <c r="L109" s="22">
        <v>324856</v>
      </c>
      <c r="M109" s="22">
        <v>350093</v>
      </c>
      <c r="N109" s="22">
        <v>837878476</v>
      </c>
      <c r="O109" s="21" t="s">
        <v>144</v>
      </c>
    </row>
    <row r="110" spans="1:15" ht="20.45" customHeight="1">
      <c r="A110" s="21" t="s">
        <v>139</v>
      </c>
      <c r="B110" s="21" t="s">
        <v>140</v>
      </c>
      <c r="C110" s="21" t="s">
        <v>112</v>
      </c>
      <c r="D110" s="21" t="s">
        <v>113</v>
      </c>
      <c r="E110" s="21">
        <v>1004.14</v>
      </c>
      <c r="F110" s="21">
        <v>1001.47</v>
      </c>
      <c r="G110" s="21">
        <f t="shared" si="3"/>
        <v>2.6699999999999591</v>
      </c>
      <c r="H110" s="21" t="s">
        <v>146</v>
      </c>
      <c r="I110" s="21" t="s">
        <v>147</v>
      </c>
      <c r="J110" s="21" t="s">
        <v>143</v>
      </c>
      <c r="K110" s="21" t="s">
        <v>143</v>
      </c>
      <c r="L110" s="22">
        <v>62408.999999999985</v>
      </c>
      <c r="M110" s="22">
        <v>62500</v>
      </c>
      <c r="N110" s="22">
        <v>313287686.99999994</v>
      </c>
      <c r="O110" s="21" t="s">
        <v>144</v>
      </c>
    </row>
    <row r="111" spans="1:15" ht="20.45" customHeight="1">
      <c r="A111" s="19" t="s">
        <v>160</v>
      </c>
      <c r="B111" s="19" t="s">
        <v>177</v>
      </c>
      <c r="C111" s="19" t="s">
        <v>32</v>
      </c>
      <c r="D111" s="19" t="s">
        <v>33</v>
      </c>
      <c r="E111" s="19">
        <v>975.28</v>
      </c>
      <c r="F111" s="19">
        <v>971.45</v>
      </c>
      <c r="G111" s="19">
        <f t="shared" si="3"/>
        <v>3.8299999999999272</v>
      </c>
      <c r="H111" s="19" t="s">
        <v>146</v>
      </c>
      <c r="I111" s="19" t="s">
        <v>147</v>
      </c>
      <c r="J111" s="19" t="s">
        <v>180</v>
      </c>
      <c r="K111" s="19" t="s">
        <v>143</v>
      </c>
      <c r="L111" s="20">
        <v>101454</v>
      </c>
      <c r="M111" s="20">
        <v>98557</v>
      </c>
      <c r="N111" s="20">
        <v>179169808</v>
      </c>
      <c r="O111" s="19" t="s">
        <v>144</v>
      </c>
    </row>
    <row r="112" spans="1:15" ht="20.45" customHeight="1">
      <c r="A112" s="21" t="s">
        <v>139</v>
      </c>
      <c r="B112" s="21" t="s">
        <v>140</v>
      </c>
      <c r="C112" s="21" t="s">
        <v>20</v>
      </c>
      <c r="D112" s="21" t="s">
        <v>21</v>
      </c>
      <c r="E112" s="21">
        <v>966.46</v>
      </c>
      <c r="F112" s="21">
        <v>961.49</v>
      </c>
      <c r="G112" s="21">
        <f t="shared" si="3"/>
        <v>4.9700000000000273</v>
      </c>
      <c r="H112" s="21" t="s">
        <v>158</v>
      </c>
      <c r="I112" s="21" t="s">
        <v>159</v>
      </c>
      <c r="J112" s="21" t="s">
        <v>143</v>
      </c>
      <c r="K112" s="21" t="s">
        <v>143</v>
      </c>
      <c r="L112" s="22">
        <v>520027.00000000012</v>
      </c>
      <c r="M112" s="22">
        <v>500000</v>
      </c>
      <c r="N112" s="22">
        <v>20189045</v>
      </c>
      <c r="O112" s="21" t="s">
        <v>144</v>
      </c>
    </row>
    <row r="113" spans="1:15" ht="20.45" customHeight="1">
      <c r="A113" s="21" t="s">
        <v>139</v>
      </c>
      <c r="B113" s="21" t="s">
        <v>140</v>
      </c>
      <c r="C113" s="21" t="s">
        <v>22</v>
      </c>
      <c r="D113" s="21" t="s">
        <v>23</v>
      </c>
      <c r="E113" s="21">
        <v>970.2</v>
      </c>
      <c r="F113" s="21">
        <v>965.21</v>
      </c>
      <c r="G113" s="21">
        <f t="shared" si="3"/>
        <v>4.9900000000000091</v>
      </c>
      <c r="H113" s="21" t="s">
        <v>158</v>
      </c>
      <c r="I113" s="21" t="s">
        <v>159</v>
      </c>
      <c r="J113" s="21" t="s">
        <v>143</v>
      </c>
      <c r="K113" s="21" t="s">
        <v>143</v>
      </c>
      <c r="L113" s="22">
        <v>5180220</v>
      </c>
      <c r="M113" s="22">
        <v>5000000</v>
      </c>
      <c r="N113" s="22">
        <v>8295506</v>
      </c>
      <c r="O113" s="21" t="s">
        <v>144</v>
      </c>
    </row>
    <row r="114" spans="1:15" ht="20.45" customHeight="1">
      <c r="A114" s="21" t="s">
        <v>139</v>
      </c>
      <c r="B114" s="21" t="s">
        <v>140</v>
      </c>
      <c r="C114" s="21" t="s">
        <v>47</v>
      </c>
      <c r="D114" s="21" t="s">
        <v>48</v>
      </c>
      <c r="E114" s="21">
        <v>911.31</v>
      </c>
      <c r="F114" s="21">
        <v>903.06</v>
      </c>
      <c r="G114" s="21">
        <f t="shared" si="3"/>
        <v>8.25</v>
      </c>
      <c r="H114" s="21" t="s">
        <v>167</v>
      </c>
      <c r="I114" s="21" t="s">
        <v>123</v>
      </c>
      <c r="J114" s="21" t="s">
        <v>143</v>
      </c>
      <c r="K114" s="21" t="s">
        <v>143</v>
      </c>
      <c r="L114" s="22">
        <v>2729609</v>
      </c>
      <c r="M114" s="22">
        <v>2465000</v>
      </c>
      <c r="N114" s="22">
        <v>2683705350.9999995</v>
      </c>
      <c r="O114" s="21" t="s">
        <v>144</v>
      </c>
    </row>
    <row r="115" spans="1:15" ht="20.45" customHeight="1">
      <c r="A115" s="21" t="s">
        <v>139</v>
      </c>
      <c r="B115" s="21" t="s">
        <v>140</v>
      </c>
      <c r="C115" s="21" t="s">
        <v>51</v>
      </c>
      <c r="D115" s="21" t="s">
        <v>52</v>
      </c>
      <c r="E115" s="21">
        <v>873.27</v>
      </c>
      <c r="F115" s="21">
        <v>865.36</v>
      </c>
      <c r="G115" s="21">
        <f t="shared" si="3"/>
        <v>7.9099999999999682</v>
      </c>
      <c r="H115" s="21" t="s">
        <v>167</v>
      </c>
      <c r="I115" s="21" t="s">
        <v>123</v>
      </c>
      <c r="J115" s="21" t="s">
        <v>143</v>
      </c>
      <c r="K115" s="21" t="s">
        <v>143</v>
      </c>
      <c r="L115" s="22">
        <v>115559</v>
      </c>
      <c r="M115" s="22">
        <v>100000</v>
      </c>
      <c r="N115" s="22">
        <v>10002923</v>
      </c>
      <c r="O115" s="21" t="s">
        <v>144</v>
      </c>
    </row>
    <row r="116" spans="1:15" ht="20.45" customHeight="1">
      <c r="A116" s="21" t="s">
        <v>139</v>
      </c>
      <c r="B116" s="21" t="s">
        <v>140</v>
      </c>
      <c r="C116" s="21" t="s">
        <v>53</v>
      </c>
      <c r="D116" s="21" t="s">
        <v>54</v>
      </c>
      <c r="E116" s="21">
        <v>880.79</v>
      </c>
      <c r="F116" s="21">
        <v>872.8</v>
      </c>
      <c r="G116" s="21">
        <f t="shared" si="3"/>
        <v>7.9900000000000091</v>
      </c>
      <c r="H116" s="21" t="s">
        <v>167</v>
      </c>
      <c r="I116" s="21" t="s">
        <v>123</v>
      </c>
      <c r="J116" s="21" t="s">
        <v>143</v>
      </c>
      <c r="K116" s="21" t="s">
        <v>143</v>
      </c>
      <c r="L116" s="22">
        <v>1775894</v>
      </c>
      <c r="M116" s="22">
        <v>1550000</v>
      </c>
      <c r="N116" s="22">
        <v>481847014</v>
      </c>
      <c r="O116" s="21" t="s">
        <v>144</v>
      </c>
    </row>
    <row r="117" spans="1:15" ht="20.45" customHeight="1">
      <c r="A117" s="21" t="s">
        <v>139</v>
      </c>
      <c r="B117" s="21" t="s">
        <v>140</v>
      </c>
      <c r="C117" s="21" t="s">
        <v>55</v>
      </c>
      <c r="D117" s="21" t="s">
        <v>56</v>
      </c>
      <c r="E117" s="21">
        <v>1072.8599999999999</v>
      </c>
      <c r="F117" s="21">
        <v>1063.1400000000001</v>
      </c>
      <c r="G117" s="21">
        <f t="shared" si="3"/>
        <v>9.7199999999997999</v>
      </c>
      <c r="H117" s="21" t="s">
        <v>167</v>
      </c>
      <c r="I117" s="21" t="s">
        <v>123</v>
      </c>
      <c r="J117" s="21" t="s">
        <v>143</v>
      </c>
      <c r="K117" s="21" t="s">
        <v>143</v>
      </c>
      <c r="L117" s="22">
        <v>188122</v>
      </c>
      <c r="M117" s="22">
        <v>200000</v>
      </c>
      <c r="N117" s="22">
        <v>129812853.00000003</v>
      </c>
      <c r="O117" s="21" t="s">
        <v>144</v>
      </c>
    </row>
    <row r="118" spans="1:15" ht="20.45" customHeight="1">
      <c r="A118" s="21" t="s">
        <v>139</v>
      </c>
      <c r="B118" s="21" t="s">
        <v>140</v>
      </c>
      <c r="C118" s="21" t="s">
        <v>59</v>
      </c>
      <c r="D118" s="21" t="s">
        <v>60</v>
      </c>
      <c r="E118" s="21">
        <v>916.09</v>
      </c>
      <c r="F118" s="21">
        <v>907.8</v>
      </c>
      <c r="G118" s="21">
        <f t="shared" si="3"/>
        <v>8.2900000000000773</v>
      </c>
      <c r="H118" s="21" t="s">
        <v>167</v>
      </c>
      <c r="I118" s="21" t="s">
        <v>123</v>
      </c>
      <c r="J118" s="21" t="s">
        <v>143</v>
      </c>
      <c r="K118" s="21" t="s">
        <v>143</v>
      </c>
      <c r="L118" s="22">
        <v>2313285</v>
      </c>
      <c r="M118" s="22">
        <v>2099999.9999999995</v>
      </c>
      <c r="N118" s="22">
        <v>543197615.99999988</v>
      </c>
      <c r="O118" s="21" t="s">
        <v>144</v>
      </c>
    </row>
    <row r="119" spans="1:15" ht="20.45" customHeight="1">
      <c r="A119" s="21" t="s">
        <v>139</v>
      </c>
      <c r="B119" s="21" t="s">
        <v>140</v>
      </c>
      <c r="C119" s="21" t="s">
        <v>61</v>
      </c>
      <c r="D119" s="21" t="s">
        <v>62</v>
      </c>
      <c r="E119" s="21">
        <v>896.33</v>
      </c>
      <c r="F119" s="21">
        <v>888.21</v>
      </c>
      <c r="G119" s="21">
        <f t="shared" si="3"/>
        <v>8.1200000000000045</v>
      </c>
      <c r="H119" s="21" t="s">
        <v>167</v>
      </c>
      <c r="I119" s="21" t="s">
        <v>123</v>
      </c>
      <c r="J119" s="21" t="s">
        <v>143</v>
      </c>
      <c r="K119" s="21" t="s">
        <v>143</v>
      </c>
      <c r="L119" s="22">
        <v>995261</v>
      </c>
      <c r="M119" s="22">
        <v>884000</v>
      </c>
      <c r="N119" s="22">
        <v>622384805.00000012</v>
      </c>
      <c r="O119" s="21" t="s">
        <v>144</v>
      </c>
    </row>
    <row r="120" spans="1:15" ht="20.45" customHeight="1">
      <c r="A120" s="21" t="s">
        <v>139</v>
      </c>
      <c r="B120" s="21" t="s">
        <v>140</v>
      </c>
      <c r="C120" s="21" t="s">
        <v>64</v>
      </c>
      <c r="D120" s="21" t="s">
        <v>65</v>
      </c>
      <c r="E120" s="21">
        <v>925.29</v>
      </c>
      <c r="F120" s="21">
        <v>916.92</v>
      </c>
      <c r="G120" s="21">
        <f t="shared" si="3"/>
        <v>8.3700000000000045</v>
      </c>
      <c r="H120" s="21" t="s">
        <v>167</v>
      </c>
      <c r="I120" s="21" t="s">
        <v>123</v>
      </c>
      <c r="J120" s="21" t="s">
        <v>143</v>
      </c>
      <c r="K120" s="21" t="s">
        <v>143</v>
      </c>
      <c r="L120" s="22">
        <v>3544475</v>
      </c>
      <c r="M120" s="22">
        <v>3250000</v>
      </c>
      <c r="N120" s="22">
        <v>124793515.99999997</v>
      </c>
      <c r="O120" s="21" t="s">
        <v>144</v>
      </c>
    </row>
    <row r="121" spans="1:15" ht="20.45" customHeight="1">
      <c r="A121" s="19" t="s">
        <v>139</v>
      </c>
      <c r="B121" s="19" t="s">
        <v>177</v>
      </c>
      <c r="C121" s="19" t="s">
        <v>47</v>
      </c>
      <c r="D121" s="19" t="s">
        <v>48</v>
      </c>
      <c r="E121" s="19">
        <v>911.31</v>
      </c>
      <c r="F121" s="19">
        <v>903.06</v>
      </c>
      <c r="G121" s="19">
        <f t="shared" si="3"/>
        <v>8.25</v>
      </c>
      <c r="H121" s="19" t="s">
        <v>167</v>
      </c>
      <c r="I121" s="19" t="s">
        <v>123</v>
      </c>
      <c r="J121" s="19" t="s">
        <v>178</v>
      </c>
      <c r="K121" s="19" t="s">
        <v>143</v>
      </c>
      <c r="L121" s="20">
        <v>12878178</v>
      </c>
      <c r="M121" s="20">
        <v>11629767</v>
      </c>
      <c r="N121" s="20">
        <v>2683705350.9999995</v>
      </c>
      <c r="O121" s="19" t="s">
        <v>144</v>
      </c>
    </row>
    <row r="122" spans="1:15" ht="20.45" customHeight="1">
      <c r="A122" s="19" t="s">
        <v>139</v>
      </c>
      <c r="B122" s="19" t="s">
        <v>177</v>
      </c>
      <c r="C122" s="19" t="s">
        <v>108</v>
      </c>
      <c r="D122" s="19" t="s">
        <v>109</v>
      </c>
      <c r="E122" s="19">
        <v>1070.51</v>
      </c>
      <c r="F122" s="19">
        <v>1060.83</v>
      </c>
      <c r="G122" s="19">
        <f t="shared" si="3"/>
        <v>9.6800000000000637</v>
      </c>
      <c r="H122" s="19" t="s">
        <v>167</v>
      </c>
      <c r="I122" s="19" t="s">
        <v>123</v>
      </c>
      <c r="J122" s="19" t="s">
        <v>178</v>
      </c>
      <c r="K122" s="19" t="s">
        <v>143</v>
      </c>
      <c r="L122" s="20">
        <v>3500000</v>
      </c>
      <c r="M122" s="20">
        <v>3712905</v>
      </c>
      <c r="N122" s="20">
        <v>16587819</v>
      </c>
      <c r="O122" s="19" t="s">
        <v>179</v>
      </c>
    </row>
    <row r="123" spans="1:15" ht="20.45" customHeight="1">
      <c r="A123" s="21" t="s">
        <v>139</v>
      </c>
      <c r="B123" s="21" t="s">
        <v>140</v>
      </c>
      <c r="C123" s="21" t="s">
        <v>68</v>
      </c>
      <c r="D123" s="21" t="s">
        <v>69</v>
      </c>
      <c r="E123" s="21">
        <v>930.92</v>
      </c>
      <c r="F123" s="21">
        <v>922.5</v>
      </c>
      <c r="G123" s="21">
        <f t="shared" si="3"/>
        <v>8.4199999999999591</v>
      </c>
      <c r="H123" s="21" t="s">
        <v>173</v>
      </c>
      <c r="I123" s="21" t="s">
        <v>174</v>
      </c>
      <c r="J123" s="21" t="s">
        <v>143</v>
      </c>
      <c r="K123" s="21" t="s">
        <v>143</v>
      </c>
      <c r="L123" s="22">
        <v>1691060</v>
      </c>
      <c r="M123" s="22">
        <v>1560002</v>
      </c>
      <c r="N123" s="22">
        <v>1110209748</v>
      </c>
      <c r="O123" s="21" t="s">
        <v>144</v>
      </c>
    </row>
    <row r="124" spans="1:15" ht="20.45" customHeight="1">
      <c r="A124" s="21" t="s">
        <v>139</v>
      </c>
      <c r="B124" s="21" t="s">
        <v>140</v>
      </c>
      <c r="C124" s="21" t="s">
        <v>66</v>
      </c>
      <c r="D124" s="21" t="s">
        <v>67</v>
      </c>
      <c r="E124" s="21">
        <v>925.27</v>
      </c>
      <c r="F124" s="21">
        <v>916.9</v>
      </c>
      <c r="G124" s="21">
        <f t="shared" si="3"/>
        <v>8.3700000000000045</v>
      </c>
      <c r="H124" s="21" t="s">
        <v>173</v>
      </c>
      <c r="I124" s="21" t="s">
        <v>174</v>
      </c>
      <c r="J124" s="21" t="s">
        <v>143</v>
      </c>
      <c r="K124" s="21" t="s">
        <v>143</v>
      </c>
      <c r="L124" s="22">
        <v>4647506</v>
      </c>
      <c r="M124" s="22">
        <v>4261297.9999999991</v>
      </c>
      <c r="N124" s="22">
        <v>376173590</v>
      </c>
      <c r="O124" s="21" t="s">
        <v>144</v>
      </c>
    </row>
    <row r="125" spans="1:15" ht="20.45" customHeight="1">
      <c r="A125" s="21" t="s">
        <v>160</v>
      </c>
      <c r="B125" s="21" t="s">
        <v>140</v>
      </c>
      <c r="C125" s="21" t="s">
        <v>76</v>
      </c>
      <c r="D125" s="21" t="s">
        <v>77</v>
      </c>
      <c r="E125" s="21">
        <v>1523.23</v>
      </c>
      <c r="F125" s="21">
        <v>1515.24</v>
      </c>
      <c r="G125" s="21">
        <f t="shared" si="3"/>
        <v>7.9900000000000091</v>
      </c>
      <c r="H125" s="21" t="s">
        <v>173</v>
      </c>
      <c r="I125" s="21" t="s">
        <v>174</v>
      </c>
      <c r="J125" s="21" t="s">
        <v>143</v>
      </c>
      <c r="K125" s="21" t="s">
        <v>143</v>
      </c>
      <c r="L125" s="22">
        <v>9900</v>
      </c>
      <c r="M125" s="22">
        <v>15000</v>
      </c>
      <c r="N125" s="22">
        <v>27446730</v>
      </c>
      <c r="O125" s="21" t="s">
        <v>144</v>
      </c>
    </row>
    <row r="126" spans="1:15" ht="20.45" customHeight="1">
      <c r="A126" s="21" t="s">
        <v>160</v>
      </c>
      <c r="B126" s="21" t="s">
        <v>140</v>
      </c>
      <c r="C126" s="21" t="s">
        <v>88</v>
      </c>
      <c r="D126" s="21" t="s">
        <v>89</v>
      </c>
      <c r="E126" s="21">
        <v>1474.8</v>
      </c>
      <c r="F126" s="21">
        <v>1466.91</v>
      </c>
      <c r="G126" s="21">
        <f t="shared" si="3"/>
        <v>7.8899999999998727</v>
      </c>
      <c r="H126" s="21" t="s">
        <v>173</v>
      </c>
      <c r="I126" s="21" t="s">
        <v>174</v>
      </c>
      <c r="J126" s="21" t="s">
        <v>143</v>
      </c>
      <c r="K126" s="21" t="s">
        <v>143</v>
      </c>
      <c r="L126" s="22">
        <v>48402</v>
      </c>
      <c r="M126" s="22">
        <v>71000</v>
      </c>
      <c r="N126" s="22">
        <v>78826937</v>
      </c>
      <c r="O126" s="21" t="s">
        <v>144</v>
      </c>
    </row>
    <row r="127" spans="1:15" ht="20.45" customHeight="1">
      <c r="A127" s="21" t="s">
        <v>160</v>
      </c>
      <c r="B127" s="21" t="s">
        <v>140</v>
      </c>
      <c r="C127" s="21" t="s">
        <v>98</v>
      </c>
      <c r="D127" s="21" t="s">
        <v>99</v>
      </c>
      <c r="E127" s="21">
        <v>1567.6</v>
      </c>
      <c r="F127" s="21">
        <v>1559.28</v>
      </c>
      <c r="G127" s="21">
        <f t="shared" si="3"/>
        <v>8.3199999999999363</v>
      </c>
      <c r="H127" s="21" t="s">
        <v>173</v>
      </c>
      <c r="I127" s="21" t="s">
        <v>174</v>
      </c>
      <c r="J127" s="21" t="s">
        <v>143</v>
      </c>
      <c r="K127" s="21" t="s">
        <v>143</v>
      </c>
      <c r="L127" s="22">
        <v>196245</v>
      </c>
      <c r="M127" s="22">
        <v>306000</v>
      </c>
      <c r="N127" s="22">
        <v>154119138</v>
      </c>
      <c r="O127" s="21" t="s">
        <v>144</v>
      </c>
    </row>
  </sheetData>
  <sortState ref="A2:O127">
    <sortCondition ref="I2:I127"/>
  </sortState>
  <phoneticPr fontId="4" type="noConversion"/>
  <pageMargins left="0.23622047244094491" right="0.23622047244094491" top="0.15748031496062992" bottom="0.15748031496062992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기준가정정펀드</vt:lpstr>
      <vt:lpstr>기준가정정펀드영향설정해지내역</vt:lpstr>
      <vt:lpstr>기준가정정펀드!Print_Titles</vt:lpstr>
      <vt:lpstr>기준가정정펀드영향설정해지내역!Print_Titles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 세진</dc:creator>
  <cp:lastModifiedBy>smjeon</cp:lastModifiedBy>
  <cp:lastPrinted>2020-02-28T05:00:23Z</cp:lastPrinted>
  <dcterms:created xsi:type="dcterms:W3CDTF">2020-02-28T03:22:50Z</dcterms:created>
  <dcterms:modified xsi:type="dcterms:W3CDTF">2020-02-28T12:14:43Z</dcterms:modified>
</cp:coreProperties>
</file>